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20835" windowHeight="9735" activeTab="2"/>
  </bookViews>
  <sheets>
    <sheet name="Sales and Visitor  Example" sheetId="1" r:id="rId1"/>
    <sheet name="Sales and Visitor weekly" sheetId="4" r:id="rId2"/>
    <sheet name="Sales v LY  Example" sheetId="6" r:id="rId3"/>
    <sheet name="Sales v LY and budget" sheetId="5" r:id="rId4"/>
    <sheet name="Sheet2" sheetId="2" r:id="rId5"/>
    <sheet name="Sheet3" sheetId="3" r:id="rId6"/>
  </sheets>
  <calcPr calcId="125725"/>
</workbook>
</file>

<file path=xl/calcChain.xml><?xml version="1.0" encoding="utf-8"?>
<calcChain xmlns="http://schemas.openxmlformats.org/spreadsheetml/2006/main">
  <c r="F60" i="6"/>
  <c r="D60"/>
  <c r="F59"/>
  <c r="D59"/>
  <c r="F58"/>
  <c r="D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F48"/>
  <c r="D48"/>
  <c r="F47"/>
  <c r="D47"/>
  <c r="F46"/>
  <c r="D46"/>
  <c r="F45"/>
  <c r="D45"/>
  <c r="F44"/>
  <c r="D44"/>
  <c r="F43"/>
  <c r="D43"/>
  <c r="F42"/>
  <c r="D42"/>
  <c r="F41"/>
  <c r="D41"/>
  <c r="F40"/>
  <c r="D40"/>
  <c r="F39"/>
  <c r="D39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J7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H7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F7"/>
  <c r="D7"/>
  <c r="J6"/>
  <c r="H6"/>
  <c r="G6"/>
  <c r="G7" s="1"/>
  <c r="F6"/>
  <c r="D6"/>
  <c r="F9" i="5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7"/>
  <c r="F8"/>
  <c r="D6"/>
  <c r="F6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J6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H6"/>
  <c r="H7" s="1"/>
  <c r="H8" s="1"/>
  <c r="G6"/>
  <c r="G7" s="1"/>
  <c r="K7" s="1"/>
  <c r="J60" i="4"/>
  <c r="G60"/>
  <c r="F60"/>
  <c r="D60"/>
  <c r="G59"/>
  <c r="F59"/>
  <c r="D59"/>
  <c r="J59" s="1"/>
  <c r="J58"/>
  <c r="G58"/>
  <c r="F58"/>
  <c r="D58"/>
  <c r="G57"/>
  <c r="F57"/>
  <c r="D57"/>
  <c r="J57" s="1"/>
  <c r="J56"/>
  <c r="G56"/>
  <c r="F56"/>
  <c r="D56"/>
  <c r="G55"/>
  <c r="F55"/>
  <c r="D55"/>
  <c r="J55" s="1"/>
  <c r="J54"/>
  <c r="G54"/>
  <c r="F54"/>
  <c r="D54"/>
  <c r="G53"/>
  <c r="F53"/>
  <c r="D53"/>
  <c r="J53" s="1"/>
  <c r="J52"/>
  <c r="G52"/>
  <c r="F52"/>
  <c r="D52"/>
  <c r="G51"/>
  <c r="F51"/>
  <c r="D51"/>
  <c r="J51" s="1"/>
  <c r="J50"/>
  <c r="G50"/>
  <c r="F50"/>
  <c r="D50"/>
  <c r="G49"/>
  <c r="F49"/>
  <c r="D49"/>
  <c r="J49" s="1"/>
  <c r="J48"/>
  <c r="G48"/>
  <c r="F48"/>
  <c r="D48"/>
  <c r="G47"/>
  <c r="F47"/>
  <c r="D47"/>
  <c r="J47" s="1"/>
  <c r="J46"/>
  <c r="G46"/>
  <c r="F46"/>
  <c r="D46"/>
  <c r="G45"/>
  <c r="F45"/>
  <c r="D45"/>
  <c r="J45" s="1"/>
  <c r="J44"/>
  <c r="G44"/>
  <c r="F44"/>
  <c r="D44"/>
  <c r="G43"/>
  <c r="F43"/>
  <c r="D43"/>
  <c r="J43" s="1"/>
  <c r="J42"/>
  <c r="G42"/>
  <c r="F42"/>
  <c r="D42"/>
  <c r="G41"/>
  <c r="F41"/>
  <c r="D41"/>
  <c r="J41" s="1"/>
  <c r="J40"/>
  <c r="G40"/>
  <c r="F40"/>
  <c r="D40"/>
  <c r="G39"/>
  <c r="F39"/>
  <c r="D39"/>
  <c r="J39" s="1"/>
  <c r="J38"/>
  <c r="G38"/>
  <c r="F38"/>
  <c r="D38"/>
  <c r="G37"/>
  <c r="F37"/>
  <c r="D37"/>
  <c r="J37" s="1"/>
  <c r="J36"/>
  <c r="G36"/>
  <c r="F36"/>
  <c r="D36"/>
  <c r="G35"/>
  <c r="F35"/>
  <c r="D35"/>
  <c r="J35" s="1"/>
  <c r="J34"/>
  <c r="G34"/>
  <c r="F34"/>
  <c r="D34"/>
  <c r="G33"/>
  <c r="F33"/>
  <c r="D33"/>
  <c r="J33" s="1"/>
  <c r="J32"/>
  <c r="G32"/>
  <c r="F32"/>
  <c r="D32"/>
  <c r="G31"/>
  <c r="F31"/>
  <c r="D31"/>
  <c r="J31" s="1"/>
  <c r="J30"/>
  <c r="G30"/>
  <c r="F30"/>
  <c r="D30"/>
  <c r="G29"/>
  <c r="F29"/>
  <c r="D29"/>
  <c r="J29" s="1"/>
  <c r="J28"/>
  <c r="G28"/>
  <c r="F28"/>
  <c r="D28"/>
  <c r="G27"/>
  <c r="F27"/>
  <c r="D27"/>
  <c r="J27" s="1"/>
  <c r="J26"/>
  <c r="G26"/>
  <c r="F26"/>
  <c r="D26"/>
  <c r="G25"/>
  <c r="F25"/>
  <c r="D25"/>
  <c r="J25" s="1"/>
  <c r="J24"/>
  <c r="G24"/>
  <c r="F24"/>
  <c r="D24"/>
  <c r="G23"/>
  <c r="F23"/>
  <c r="D23"/>
  <c r="J23" s="1"/>
  <c r="J22"/>
  <c r="G22"/>
  <c r="F22"/>
  <c r="D22"/>
  <c r="G21"/>
  <c r="F21"/>
  <c r="D21"/>
  <c r="J21" s="1"/>
  <c r="J20"/>
  <c r="G20"/>
  <c r="F20"/>
  <c r="D20"/>
  <c r="G19"/>
  <c r="F19"/>
  <c r="D19"/>
  <c r="J19" s="1"/>
  <c r="J18"/>
  <c r="G18"/>
  <c r="F18"/>
  <c r="D18"/>
  <c r="G17"/>
  <c r="F17"/>
  <c r="D17"/>
  <c r="J17" s="1"/>
  <c r="J16"/>
  <c r="G16"/>
  <c r="F16"/>
  <c r="D16"/>
  <c r="G15"/>
  <c r="F15"/>
  <c r="D15"/>
  <c r="J15" s="1"/>
  <c r="J14"/>
  <c r="G14"/>
  <c r="F14"/>
  <c r="D14"/>
  <c r="G13"/>
  <c r="F13"/>
  <c r="D13"/>
  <c r="J13" s="1"/>
  <c r="J12"/>
  <c r="G12"/>
  <c r="F12"/>
  <c r="D12"/>
  <c r="G11"/>
  <c r="F11"/>
  <c r="D11"/>
  <c r="J11" s="1"/>
  <c r="J10"/>
  <c r="G10"/>
  <c r="F10"/>
  <c r="D10"/>
  <c r="G9"/>
  <c r="F9"/>
  <c r="D9"/>
  <c r="J9" s="1"/>
  <c r="G8"/>
  <c r="F8"/>
  <c r="D8"/>
  <c r="G7"/>
  <c r="F7"/>
  <c r="D7"/>
  <c r="K6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I6"/>
  <c r="I7" s="1"/>
  <c r="I8" s="1"/>
  <c r="H6"/>
  <c r="G6"/>
  <c r="F6"/>
  <c r="M6" s="1"/>
  <c r="D6"/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"/>
  <c r="K6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I7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"/>
  <c r="L6" s="1"/>
  <c r="H7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"/>
  <c r="J59"/>
  <c r="J60"/>
  <c r="M60"/>
  <c r="D44"/>
  <c r="G44"/>
  <c r="D45"/>
  <c r="G45"/>
  <c r="D46"/>
  <c r="G46"/>
  <c r="D47"/>
  <c r="G47"/>
  <c r="D48"/>
  <c r="G48"/>
  <c r="D49"/>
  <c r="G49"/>
  <c r="D50"/>
  <c r="G50"/>
  <c r="D51"/>
  <c r="L51"/>
  <c r="G51"/>
  <c r="D52"/>
  <c r="G52"/>
  <c r="D53"/>
  <c r="G53"/>
  <c r="D54"/>
  <c r="G54"/>
  <c r="D55"/>
  <c r="G55"/>
  <c r="D56"/>
  <c r="G56"/>
  <c r="D57"/>
  <c r="G57"/>
  <c r="D58"/>
  <c r="G58"/>
  <c r="D59"/>
  <c r="G59"/>
  <c r="D60"/>
  <c r="G60"/>
  <c r="J44"/>
  <c r="J45"/>
  <c r="J46"/>
  <c r="J47"/>
  <c r="J48"/>
  <c r="J49"/>
  <c r="J50"/>
  <c r="J51"/>
  <c r="J52"/>
  <c r="J53"/>
  <c r="J54"/>
  <c r="J55"/>
  <c r="J56"/>
  <c r="J57"/>
  <c r="J58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D7"/>
  <c r="D8"/>
  <c r="D9"/>
  <c r="J9" s="1"/>
  <c r="D10"/>
  <c r="J10" s="1"/>
  <c r="D11"/>
  <c r="J11" s="1"/>
  <c r="D12"/>
  <c r="J12" s="1"/>
  <c r="D13"/>
  <c r="J13" s="1"/>
  <c r="D14"/>
  <c r="J14" s="1"/>
  <c r="D15"/>
  <c r="J15" s="1"/>
  <c r="D16"/>
  <c r="J16" s="1"/>
  <c r="D17"/>
  <c r="J17" s="1"/>
  <c r="D18"/>
  <c r="J18" s="1"/>
  <c r="D19"/>
  <c r="J19" s="1"/>
  <c r="D20"/>
  <c r="J20" s="1"/>
  <c r="D21"/>
  <c r="J21" s="1"/>
  <c r="D22"/>
  <c r="J22" s="1"/>
  <c r="D23"/>
  <c r="J23" s="1"/>
  <c r="D2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G6"/>
  <c r="D6"/>
  <c r="J6" s="1"/>
  <c r="I7" i="5" l="1"/>
  <c r="K7" i="6"/>
  <c r="I7"/>
  <c r="G8"/>
  <c r="I6"/>
  <c r="K6"/>
  <c r="I6" i="5"/>
  <c r="K6"/>
  <c r="G8"/>
  <c r="H9"/>
  <c r="J8" i="1"/>
  <c r="L42"/>
  <c r="L56"/>
  <c r="M55"/>
  <c r="M54"/>
  <c r="L50"/>
  <c r="M47"/>
  <c r="M46"/>
  <c r="M52"/>
  <c r="M44"/>
  <c r="L7"/>
  <c r="J7"/>
  <c r="L46"/>
  <c r="L44"/>
  <c r="L60"/>
  <c r="L6" i="4"/>
  <c r="J6"/>
  <c r="I9"/>
  <c r="L8"/>
  <c r="H7"/>
  <c r="L7"/>
  <c r="L59" i="1"/>
  <c r="L53"/>
  <c r="L45"/>
  <c r="L41"/>
  <c r="L39"/>
  <c r="L37"/>
  <c r="L35"/>
  <c r="L33"/>
  <c r="L31"/>
  <c r="L29"/>
  <c r="L27"/>
  <c r="L25"/>
  <c r="L23"/>
  <c r="L21"/>
  <c r="L19"/>
  <c r="L17"/>
  <c r="L15"/>
  <c r="L13"/>
  <c r="L11"/>
  <c r="L9"/>
  <c r="L58"/>
  <c r="L54"/>
  <c r="L52"/>
  <c r="L48"/>
  <c r="L55"/>
  <c r="L47"/>
  <c r="L57"/>
  <c r="L49"/>
  <c r="L43"/>
  <c r="L40"/>
  <c r="L38"/>
  <c r="L36"/>
  <c r="L34"/>
  <c r="L32"/>
  <c r="L30"/>
  <c r="L28"/>
  <c r="L26"/>
  <c r="L24"/>
  <c r="L22"/>
  <c r="L20"/>
  <c r="L18"/>
  <c r="L16"/>
  <c r="L14"/>
  <c r="L12"/>
  <c r="L10"/>
  <c r="L8"/>
  <c r="M58"/>
  <c r="M56"/>
  <c r="M51"/>
  <c r="M50"/>
  <c r="M48"/>
  <c r="M59"/>
  <c r="M57"/>
  <c r="M53"/>
  <c r="M49"/>
  <c r="M45"/>
  <c r="M6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G9" i="6" l="1"/>
  <c r="K8"/>
  <c r="I8"/>
  <c r="G9" i="5"/>
  <c r="K8"/>
  <c r="I8"/>
  <c r="H10"/>
  <c r="G10"/>
  <c r="I10" i="4"/>
  <c r="L9"/>
  <c r="H8"/>
  <c r="M7"/>
  <c r="J7"/>
  <c r="K9" i="6" l="1"/>
  <c r="I9"/>
  <c r="G10"/>
  <c r="K9" i="5"/>
  <c r="I9"/>
  <c r="K10"/>
  <c r="I10"/>
  <c r="G11"/>
  <c r="H11"/>
  <c r="J8" i="4"/>
  <c r="H9"/>
  <c r="M8"/>
  <c r="I11"/>
  <c r="L10"/>
  <c r="G11" i="6" l="1"/>
  <c r="K10"/>
  <c r="I10"/>
  <c r="K11" i="5"/>
  <c r="I11"/>
  <c r="H12"/>
  <c r="G12"/>
  <c r="I12" i="4"/>
  <c r="L11"/>
  <c r="H10"/>
  <c r="M9"/>
  <c r="K11" i="6" l="1"/>
  <c r="I11"/>
  <c r="G12"/>
  <c r="K12" i="5"/>
  <c r="I12"/>
  <c r="G13"/>
  <c r="H13"/>
  <c r="H11" i="4"/>
  <c r="M10"/>
  <c r="I13"/>
  <c r="L12"/>
  <c r="G13" i="6" l="1"/>
  <c r="K12"/>
  <c r="I12"/>
  <c r="K13" i="5"/>
  <c r="I13"/>
  <c r="H14"/>
  <c r="G14"/>
  <c r="I14" i="4"/>
  <c r="L13"/>
  <c r="H12"/>
  <c r="M11"/>
  <c r="K13" i="6" l="1"/>
  <c r="I13"/>
  <c r="G14"/>
  <c r="K14" i="5"/>
  <c r="I14"/>
  <c r="G15"/>
  <c r="H15"/>
  <c r="H13" i="4"/>
  <c r="M12"/>
  <c r="I15"/>
  <c r="L14"/>
  <c r="G15" i="6" l="1"/>
  <c r="K14"/>
  <c r="I14"/>
  <c r="K15" i="5"/>
  <c r="I15"/>
  <c r="H16"/>
  <c r="G16"/>
  <c r="I16" i="4"/>
  <c r="L15"/>
  <c r="H14"/>
  <c r="M13"/>
  <c r="K15" i="6" l="1"/>
  <c r="I15"/>
  <c r="G16"/>
  <c r="K16" i="5"/>
  <c r="I16"/>
  <c r="G17"/>
  <c r="H17"/>
  <c r="H15" i="4"/>
  <c r="M14"/>
  <c r="I17"/>
  <c r="L16"/>
  <c r="G17" i="6" l="1"/>
  <c r="K16"/>
  <c r="I16"/>
  <c r="K17" i="5"/>
  <c r="I17"/>
  <c r="H18"/>
  <c r="G18"/>
  <c r="I18" i="4"/>
  <c r="L17"/>
  <c r="H16"/>
  <c r="M15"/>
  <c r="K17" i="6" l="1"/>
  <c r="I17"/>
  <c r="G18"/>
  <c r="K18" i="5"/>
  <c r="I18"/>
  <c r="G19"/>
  <c r="H19"/>
  <c r="H17" i="4"/>
  <c r="M16"/>
  <c r="I19"/>
  <c r="L18"/>
  <c r="G19" i="6" l="1"/>
  <c r="K18"/>
  <c r="I18"/>
  <c r="K19" i="5"/>
  <c r="I19"/>
  <c r="H20"/>
  <c r="G20"/>
  <c r="I20" i="4"/>
  <c r="L19"/>
  <c r="H18"/>
  <c r="M17"/>
  <c r="K19" i="6" l="1"/>
  <c r="I19"/>
  <c r="G20"/>
  <c r="K20" i="5"/>
  <c r="I20"/>
  <c r="G21"/>
  <c r="H21"/>
  <c r="H19" i="4"/>
  <c r="M18"/>
  <c r="I21"/>
  <c r="L20"/>
  <c r="G21" i="6" l="1"/>
  <c r="K20"/>
  <c r="I20"/>
  <c r="K21" i="5"/>
  <c r="I21"/>
  <c r="H22"/>
  <c r="G22"/>
  <c r="I22" i="4"/>
  <c r="L21"/>
  <c r="H20"/>
  <c r="M19"/>
  <c r="K21" i="6" l="1"/>
  <c r="I21"/>
  <c r="G22"/>
  <c r="K22" i="5"/>
  <c r="I22"/>
  <c r="G23"/>
  <c r="H23"/>
  <c r="H21" i="4"/>
  <c r="M20"/>
  <c r="I23"/>
  <c r="L22"/>
  <c r="G23" i="6" l="1"/>
  <c r="K22"/>
  <c r="I22"/>
  <c r="K23" i="5"/>
  <c r="I23"/>
  <c r="H24"/>
  <c r="G24"/>
  <c r="I24" i="4"/>
  <c r="L23"/>
  <c r="H22"/>
  <c r="M21"/>
  <c r="K23" i="6" l="1"/>
  <c r="I23"/>
  <c r="G24"/>
  <c r="K24" i="5"/>
  <c r="I24"/>
  <c r="G25"/>
  <c r="H25"/>
  <c r="H23" i="4"/>
  <c r="M22"/>
  <c r="I25"/>
  <c r="L24"/>
  <c r="G25" i="6" l="1"/>
  <c r="K24"/>
  <c r="I24"/>
  <c r="K25" i="5"/>
  <c r="I25"/>
  <c r="H26"/>
  <c r="G26"/>
  <c r="I26" i="4"/>
  <c r="L25"/>
  <c r="H24"/>
  <c r="M23"/>
  <c r="K25" i="6" l="1"/>
  <c r="I25"/>
  <c r="G26"/>
  <c r="K26" i="5"/>
  <c r="I26"/>
  <c r="G27"/>
  <c r="H27"/>
  <c r="H25" i="4"/>
  <c r="M24"/>
  <c r="I27"/>
  <c r="L26"/>
  <c r="G27" i="6" l="1"/>
  <c r="K26"/>
  <c r="I26"/>
  <c r="K27" i="5"/>
  <c r="I27"/>
  <c r="H28"/>
  <c r="G28"/>
  <c r="I28" i="4"/>
  <c r="L27"/>
  <c r="H26"/>
  <c r="M25"/>
  <c r="K27" i="6" l="1"/>
  <c r="I27"/>
  <c r="G28"/>
  <c r="K28" i="5"/>
  <c r="I28"/>
  <c r="G29"/>
  <c r="H29"/>
  <c r="H27" i="4"/>
  <c r="M26"/>
  <c r="I29"/>
  <c r="L28"/>
  <c r="G29" i="6" l="1"/>
  <c r="K28"/>
  <c r="I28"/>
  <c r="K29" i="5"/>
  <c r="I29"/>
  <c r="H30"/>
  <c r="G30"/>
  <c r="I30" i="4"/>
  <c r="L29"/>
  <c r="H28"/>
  <c r="M27"/>
  <c r="K29" i="6" l="1"/>
  <c r="I29"/>
  <c r="G30"/>
  <c r="K30" i="5"/>
  <c r="I30"/>
  <c r="G31"/>
  <c r="H31"/>
  <c r="H29" i="4"/>
  <c r="M28"/>
  <c r="I31"/>
  <c r="L30"/>
  <c r="G31" i="6" l="1"/>
  <c r="K30"/>
  <c r="I30"/>
  <c r="K31" i="5"/>
  <c r="I31"/>
  <c r="H32"/>
  <c r="G32"/>
  <c r="I32" i="4"/>
  <c r="L31"/>
  <c r="H30"/>
  <c r="M29"/>
  <c r="K31" i="6" l="1"/>
  <c r="I31"/>
  <c r="G32"/>
  <c r="K32" i="5"/>
  <c r="I32"/>
  <c r="G33"/>
  <c r="H33"/>
  <c r="H31" i="4"/>
  <c r="M30"/>
  <c r="I33"/>
  <c r="L32"/>
  <c r="G33" i="6" l="1"/>
  <c r="K32"/>
  <c r="I32"/>
  <c r="K33" i="5"/>
  <c r="I33"/>
  <c r="H34"/>
  <c r="G34"/>
  <c r="I34" i="4"/>
  <c r="L33"/>
  <c r="H32"/>
  <c r="M31"/>
  <c r="K33" i="6" l="1"/>
  <c r="I33"/>
  <c r="G34"/>
  <c r="K34" i="5"/>
  <c r="I34"/>
  <c r="G35"/>
  <c r="H35"/>
  <c r="H33" i="4"/>
  <c r="M32"/>
  <c r="I35"/>
  <c r="L34"/>
  <c r="G35" i="6" l="1"/>
  <c r="K34"/>
  <c r="I34"/>
  <c r="K35" i="5"/>
  <c r="I35"/>
  <c r="H36"/>
  <c r="G36"/>
  <c r="I36" i="4"/>
  <c r="L35"/>
  <c r="H34"/>
  <c r="M33"/>
  <c r="K35" i="6" l="1"/>
  <c r="I35"/>
  <c r="G36"/>
  <c r="K36" i="5"/>
  <c r="I36"/>
  <c r="G37"/>
  <c r="H37"/>
  <c r="H35" i="4"/>
  <c r="M34"/>
  <c r="I37"/>
  <c r="L36"/>
  <c r="G37" i="6" l="1"/>
  <c r="K36"/>
  <c r="I36"/>
  <c r="K37" i="5"/>
  <c r="I37"/>
  <c r="H38"/>
  <c r="G38"/>
  <c r="I38" i="4"/>
  <c r="L37"/>
  <c r="H36"/>
  <c r="M35"/>
  <c r="K37" i="6" l="1"/>
  <c r="I37"/>
  <c r="G38"/>
  <c r="K38" i="5"/>
  <c r="I38"/>
  <c r="G39"/>
  <c r="H39"/>
  <c r="H37" i="4"/>
  <c r="M36"/>
  <c r="I39"/>
  <c r="L38"/>
  <c r="G39" i="6" l="1"/>
  <c r="K38"/>
  <c r="I38"/>
  <c r="K39" i="5"/>
  <c r="I39"/>
  <c r="H40"/>
  <c r="G40"/>
  <c r="I40" i="4"/>
  <c r="L39"/>
  <c r="H38"/>
  <c r="M37"/>
  <c r="K39" i="6" l="1"/>
  <c r="I39"/>
  <c r="G40"/>
  <c r="K40" i="5"/>
  <c r="I40"/>
  <c r="G41"/>
  <c r="H41"/>
  <c r="H39" i="4"/>
  <c r="M38"/>
  <c r="I41"/>
  <c r="L40"/>
  <c r="G41" i="6" l="1"/>
  <c r="K40"/>
  <c r="I40"/>
  <c r="K41" i="5"/>
  <c r="I41"/>
  <c r="H42"/>
  <c r="G42"/>
  <c r="I42" i="4"/>
  <c r="L41"/>
  <c r="H40"/>
  <c r="M39"/>
  <c r="K41" i="6" l="1"/>
  <c r="I41"/>
  <c r="G42"/>
  <c r="K42" i="5"/>
  <c r="I42"/>
  <c r="G43"/>
  <c r="H43"/>
  <c r="H41" i="4"/>
  <c r="M40"/>
  <c r="I43"/>
  <c r="L42"/>
  <c r="G43" i="6" l="1"/>
  <c r="K42"/>
  <c r="I42"/>
  <c r="K43" i="5"/>
  <c r="I43"/>
  <c r="H44"/>
  <c r="G44"/>
  <c r="I44" i="4"/>
  <c r="L43"/>
  <c r="H42"/>
  <c r="M41"/>
  <c r="K43" i="6" l="1"/>
  <c r="I43"/>
  <c r="G44"/>
  <c r="K44" i="5"/>
  <c r="I44"/>
  <c r="G45"/>
  <c r="H45"/>
  <c r="H43" i="4"/>
  <c r="M42"/>
  <c r="I45"/>
  <c r="L44"/>
  <c r="G45" i="6" l="1"/>
  <c r="K44"/>
  <c r="I44"/>
  <c r="K45" i="5"/>
  <c r="I45"/>
  <c r="H46"/>
  <c r="G46"/>
  <c r="I46" i="4"/>
  <c r="L45"/>
  <c r="H44"/>
  <c r="M43"/>
  <c r="K45" i="6" l="1"/>
  <c r="I45"/>
  <c r="G46"/>
  <c r="K46" i="5"/>
  <c r="I46"/>
  <c r="G47"/>
  <c r="H47"/>
  <c r="H45" i="4"/>
  <c r="M44"/>
  <c r="I47"/>
  <c r="L46"/>
  <c r="G47" i="6" l="1"/>
  <c r="K46"/>
  <c r="I46"/>
  <c r="K47" i="5"/>
  <c r="I47"/>
  <c r="H48"/>
  <c r="G48"/>
  <c r="I48" i="4"/>
  <c r="L47"/>
  <c r="H46"/>
  <c r="M45"/>
  <c r="K47" i="6" l="1"/>
  <c r="I47"/>
  <c r="G48"/>
  <c r="K48" i="5"/>
  <c r="I48"/>
  <c r="G49"/>
  <c r="H49"/>
  <c r="H47" i="4"/>
  <c r="M46"/>
  <c r="I49"/>
  <c r="L48"/>
  <c r="G49" i="6" l="1"/>
  <c r="K48"/>
  <c r="I48"/>
  <c r="K49" i="5"/>
  <c r="I49"/>
  <c r="H50"/>
  <c r="G50"/>
  <c r="I50" i="4"/>
  <c r="L49"/>
  <c r="H48"/>
  <c r="M47"/>
  <c r="K49" i="6" l="1"/>
  <c r="I49"/>
  <c r="G50"/>
  <c r="K50" i="5"/>
  <c r="I50"/>
  <c r="G51"/>
  <c r="H51"/>
  <c r="H49" i="4"/>
  <c r="M48"/>
  <c r="I51"/>
  <c r="L50"/>
  <c r="G51" i="6" l="1"/>
  <c r="K50"/>
  <c r="I50"/>
  <c r="K51" i="5"/>
  <c r="I51"/>
  <c r="H52"/>
  <c r="G52"/>
  <c r="I52" i="4"/>
  <c r="L51"/>
  <c r="H50"/>
  <c r="M49"/>
  <c r="K51" i="6" l="1"/>
  <c r="I51"/>
  <c r="G52"/>
  <c r="K52" i="5"/>
  <c r="I52"/>
  <c r="G53"/>
  <c r="H53"/>
  <c r="H51" i="4"/>
  <c r="M50"/>
  <c r="I53"/>
  <c r="L52"/>
  <c r="G53" i="6" l="1"/>
  <c r="K52"/>
  <c r="I52"/>
  <c r="K53" i="5"/>
  <c r="I53"/>
  <c r="H54"/>
  <c r="G54"/>
  <c r="I54" i="4"/>
  <c r="L53"/>
  <c r="H52"/>
  <c r="M51"/>
  <c r="K53" i="6" l="1"/>
  <c r="I53"/>
  <c r="G54"/>
  <c r="K54" i="5"/>
  <c r="I54"/>
  <c r="G55"/>
  <c r="H55"/>
  <c r="H53" i="4"/>
  <c r="M52"/>
  <c r="I55"/>
  <c r="L54"/>
  <c r="G55" i="6" l="1"/>
  <c r="K54"/>
  <c r="I54"/>
  <c r="K55" i="5"/>
  <c r="I55"/>
  <c r="H56"/>
  <c r="G56"/>
  <c r="I56" i="4"/>
  <c r="L55"/>
  <c r="H54"/>
  <c r="M53"/>
  <c r="K55" i="6" l="1"/>
  <c r="I55"/>
  <c r="G56"/>
  <c r="K56" i="5"/>
  <c r="I56"/>
  <c r="G57"/>
  <c r="H57"/>
  <c r="H55" i="4"/>
  <c r="M54"/>
  <c r="I57"/>
  <c r="L56"/>
  <c r="G57" i="6" l="1"/>
  <c r="K56"/>
  <c r="I56"/>
  <c r="K57" i="5"/>
  <c r="I57"/>
  <c r="H58"/>
  <c r="G58"/>
  <c r="I58" i="4"/>
  <c r="L57"/>
  <c r="H56"/>
  <c r="M55"/>
  <c r="K57" i="6" l="1"/>
  <c r="I57"/>
  <c r="G58"/>
  <c r="K58" i="5"/>
  <c r="I58"/>
  <c r="G59"/>
  <c r="H59"/>
  <c r="H57" i="4"/>
  <c r="M56"/>
  <c r="I59"/>
  <c r="L58"/>
  <c r="G59" i="6" l="1"/>
  <c r="K58"/>
  <c r="I58"/>
  <c r="K59" i="5"/>
  <c r="I59"/>
  <c r="H60"/>
  <c r="G60"/>
  <c r="I60" i="4"/>
  <c r="L60" s="1"/>
  <c r="L59"/>
  <c r="H58"/>
  <c r="M57"/>
  <c r="K59" i="6" l="1"/>
  <c r="I59"/>
  <c r="G60"/>
  <c r="K60" i="5"/>
  <c r="I60"/>
  <c r="H59" i="4"/>
  <c r="M58"/>
  <c r="K60" i="6" l="1"/>
  <c r="I60"/>
  <c r="H60" i="4"/>
  <c r="M60" s="1"/>
  <c r="M59"/>
</calcChain>
</file>

<file path=xl/sharedStrings.xml><?xml version="1.0" encoding="utf-8"?>
<sst xmlns="http://schemas.openxmlformats.org/spreadsheetml/2006/main" count="60" uniqueCount="18">
  <si>
    <t>Date</t>
  </si>
  <si>
    <t>£</t>
  </si>
  <si>
    <t>Till Transactions</t>
  </si>
  <si>
    <t>ATV</t>
  </si>
  <si>
    <t xml:space="preserve">Visitor Numbers </t>
  </si>
  <si>
    <t>Conversion Rates</t>
  </si>
  <si>
    <t>Spend per visitor</t>
  </si>
  <si>
    <t>This Week</t>
  </si>
  <si>
    <t>Year to Date</t>
  </si>
  <si>
    <t>Sales and visitor statistics ( weekly)</t>
  </si>
  <si>
    <r>
      <rPr>
        <b/>
        <sz val="20"/>
        <color rgb="FFFF0000"/>
        <rFont val="Calibri"/>
        <family val="2"/>
        <scheme val="minor"/>
      </rPr>
      <t xml:space="preserve">EXAMPLE </t>
    </r>
    <r>
      <rPr>
        <b/>
        <sz val="14"/>
        <color theme="1"/>
        <rFont val="Calibri"/>
        <family val="2"/>
        <scheme val="minor"/>
      </rPr>
      <t xml:space="preserve"> Sales and visitor statistics ( weekly)</t>
    </r>
  </si>
  <si>
    <t>Sales- this year £</t>
  </si>
  <si>
    <t>Sales Last year £</t>
  </si>
  <si>
    <t>% inc</t>
  </si>
  <si>
    <t>Budget £</t>
  </si>
  <si>
    <t xml:space="preserve">% inc </t>
  </si>
  <si>
    <t>Sales v last year and budget ( weekly)</t>
  </si>
  <si>
    <r>
      <rPr>
        <b/>
        <sz val="26"/>
        <color rgb="FFFF0000"/>
        <rFont val="Calibri"/>
        <family val="2"/>
        <scheme val="minor"/>
      </rPr>
      <t xml:space="preserve">EXAMPLE  </t>
    </r>
    <r>
      <rPr>
        <b/>
        <sz val="14"/>
        <color theme="1"/>
        <rFont val="Calibri"/>
        <family val="2"/>
        <scheme val="minor"/>
      </rPr>
      <t xml:space="preserve">  Sales v last year and budget ( weekly)</t>
    </r>
  </si>
</sst>
</file>

<file path=xl/styles.xml><?xml version="1.0" encoding="utf-8"?>
<styleSheet xmlns="http://schemas.openxmlformats.org/spreadsheetml/2006/main">
  <numFmts count="2">
    <numFmt numFmtId="164" formatCode="0.0"/>
    <numFmt numFmtId="168" formatCode="_-[$£-809]* #,##0.00_-;\-[$£-809]* #,##0.00_-;_-[$£-809]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indexed="24"/>
      <name val="Arial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name val="Tahoma"/>
      <family val="2"/>
    </font>
    <font>
      <b/>
      <sz val="2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/>
    <xf numFmtId="164" fontId="4" fillId="3" borderId="2" xfId="0" applyNumberFormat="1" applyFont="1" applyFill="1" applyBorder="1"/>
    <xf numFmtId="1" fontId="4" fillId="0" borderId="2" xfId="0" applyNumberFormat="1" applyFont="1" applyFill="1" applyBorder="1"/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9" fontId="4" fillId="4" borderId="2" xfId="1" applyFont="1" applyFill="1" applyBorder="1" applyProtection="1">
      <protection locked="0"/>
    </xf>
    <xf numFmtId="9" fontId="4" fillId="3" borderId="2" xfId="1" applyFont="1" applyFill="1" applyBorder="1"/>
    <xf numFmtId="168" fontId="4" fillId="4" borderId="3" xfId="0" applyNumberFormat="1" applyFont="1" applyFill="1" applyBorder="1" applyProtection="1">
      <protection locked="0"/>
    </xf>
    <xf numFmtId="168" fontId="0" fillId="0" borderId="1" xfId="0" applyNumberFormat="1" applyBorder="1"/>
    <xf numFmtId="168" fontId="4" fillId="4" borderId="2" xfId="0" applyNumberFormat="1" applyFont="1" applyFill="1" applyBorder="1" applyProtection="1">
      <protection locked="0"/>
    </xf>
    <xf numFmtId="168" fontId="4" fillId="3" borderId="2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8" fontId="7" fillId="0" borderId="1" xfId="0" applyNumberFormat="1" applyFont="1" applyBorder="1"/>
    <xf numFmtId="0" fontId="7" fillId="0" borderId="1" xfId="0" applyFont="1" applyBorder="1"/>
    <xf numFmtId="16" fontId="0" fillId="0" borderId="1" xfId="0" applyNumberFormat="1" applyBorder="1"/>
    <xf numFmtId="16" fontId="7" fillId="0" borderId="1" xfId="0" applyNumberFormat="1" applyFont="1" applyBorder="1"/>
    <xf numFmtId="0" fontId="3" fillId="2" borderId="0" xfId="0" applyFont="1" applyFill="1" applyAlignment="1">
      <alignment horizontal="center" vertical="center"/>
    </xf>
    <xf numFmtId="168" fontId="9" fillId="0" borderId="2" xfId="0" applyNumberFormat="1" applyFont="1" applyFill="1" applyBorder="1"/>
    <xf numFmtId="9" fontId="10" fillId="4" borderId="2" xfId="1" applyFont="1" applyFill="1" applyBorder="1" applyAlignment="1">
      <alignment horizontal="right"/>
    </xf>
    <xf numFmtId="9" fontId="11" fillId="3" borderId="2" xfId="1" applyFont="1" applyFill="1" applyBorder="1" applyAlignment="1">
      <alignment horizontal="right"/>
    </xf>
    <xf numFmtId="0" fontId="0" fillId="0" borderId="13" xfId="0" applyBorder="1"/>
    <xf numFmtId="168" fontId="7" fillId="0" borderId="13" xfId="0" applyNumberFormat="1" applyFont="1" applyBorder="1"/>
    <xf numFmtId="0" fontId="2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16" fontId="0" fillId="0" borderId="13" xfId="0" applyNumberFormat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10</xdr:row>
      <xdr:rowOff>161925</xdr:rowOff>
    </xdr:from>
    <xdr:to>
      <xdr:col>5</xdr:col>
      <xdr:colOff>238125</xdr:colOff>
      <xdr:row>15</xdr:row>
      <xdr:rowOff>123825</xdr:rowOff>
    </xdr:to>
    <xdr:sp macro="" textlink="">
      <xdr:nvSpPr>
        <xdr:cNvPr id="2" name="Rectangle 1"/>
        <xdr:cNvSpPr/>
      </xdr:nvSpPr>
      <xdr:spPr>
        <a:xfrm>
          <a:off x="2905125" y="2714625"/>
          <a:ext cx="1495425" cy="914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latin typeface="Arial Narrow" pitchFamily="34" charset="0"/>
            </a:rPr>
            <a:t>Complete sheet by adding sales value, number</a:t>
          </a:r>
          <a:r>
            <a:rPr lang="en-US" sz="1000" b="1" baseline="0">
              <a:latin typeface="Arial Narrow" pitchFamily="34" charset="0"/>
            </a:rPr>
            <a:t> of till transactions and number of visitors each week. All other value will calculate from these numbers </a:t>
          </a:r>
          <a:endParaRPr lang="en-US" sz="10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533400</xdr:colOff>
      <xdr:row>8</xdr:row>
      <xdr:rowOff>9525</xdr:rowOff>
    </xdr:from>
    <xdr:to>
      <xdr:col>3</xdr:col>
      <xdr:colOff>95250</xdr:colOff>
      <xdr:row>10</xdr:row>
      <xdr:rowOff>123825</xdr:rowOff>
    </xdr:to>
    <xdr:cxnSp macro="">
      <xdr:nvCxnSpPr>
        <xdr:cNvPr id="4" name="Straight Arrow Connector 3"/>
        <xdr:cNvCxnSpPr/>
      </xdr:nvCxnSpPr>
      <xdr:spPr>
        <a:xfrm flipH="1" flipV="1">
          <a:off x="1600200" y="2181225"/>
          <a:ext cx="1304925" cy="49530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514351</xdr:colOff>
      <xdr:row>8</xdr:row>
      <xdr:rowOff>9526</xdr:rowOff>
    </xdr:from>
    <xdr:to>
      <xdr:col>3</xdr:col>
      <xdr:colOff>390525</xdr:colOff>
      <xdr:row>10</xdr:row>
      <xdr:rowOff>161925</xdr:rowOff>
    </xdr:to>
    <xdr:cxnSp macro="">
      <xdr:nvCxnSpPr>
        <xdr:cNvPr id="5" name="Straight Arrow Connector 4"/>
        <xdr:cNvCxnSpPr/>
      </xdr:nvCxnSpPr>
      <xdr:spPr>
        <a:xfrm flipH="1" flipV="1">
          <a:off x="2628901" y="2181226"/>
          <a:ext cx="571499" cy="533399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8</xdr:row>
      <xdr:rowOff>47626</xdr:rowOff>
    </xdr:from>
    <xdr:to>
      <xdr:col>4</xdr:col>
      <xdr:colOff>457200</xdr:colOff>
      <xdr:row>10</xdr:row>
      <xdr:rowOff>133350</xdr:rowOff>
    </xdr:to>
    <xdr:cxnSp macro="">
      <xdr:nvCxnSpPr>
        <xdr:cNvPr id="8" name="Straight Arrow Connector 7"/>
        <xdr:cNvCxnSpPr/>
      </xdr:nvCxnSpPr>
      <xdr:spPr>
        <a:xfrm flipV="1">
          <a:off x="3800475" y="2219326"/>
          <a:ext cx="76200" cy="466724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66675</xdr:colOff>
      <xdr:row>16</xdr:row>
      <xdr:rowOff>3175</xdr:rowOff>
    </xdr:to>
    <xdr:sp macro="" textlink="">
      <xdr:nvSpPr>
        <xdr:cNvPr id="2" name="Rectangle 1"/>
        <xdr:cNvSpPr/>
      </xdr:nvSpPr>
      <xdr:spPr>
        <a:xfrm>
          <a:off x="2114550" y="2486025"/>
          <a:ext cx="1590675" cy="11461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1200" b="1">
              <a:latin typeface="Arial Narrow" pitchFamily="34" charset="0"/>
            </a:rPr>
            <a:t>Add</a:t>
          </a:r>
          <a:r>
            <a:rPr lang="en-US" sz="1200" b="1" baseline="0">
              <a:latin typeface="Arial Narrow" pitchFamily="34" charset="0"/>
            </a:rPr>
            <a:t> these  3 figures to the sheet each week. All other values calculate  based on these numbers  </a:t>
          </a:r>
          <a:endParaRPr lang="en-US" sz="12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1019175</xdr:colOff>
      <xdr:row>9</xdr:row>
      <xdr:rowOff>180975</xdr:rowOff>
    </xdr:from>
    <xdr:to>
      <xdr:col>2</xdr:col>
      <xdr:colOff>885825</xdr:colOff>
      <xdr:row>14</xdr:row>
      <xdr:rowOff>142875</xdr:rowOff>
    </xdr:to>
    <xdr:cxnSp macro="">
      <xdr:nvCxnSpPr>
        <xdr:cNvPr id="4" name="Straight Arrow Connector 3"/>
        <xdr:cNvCxnSpPr/>
      </xdr:nvCxnSpPr>
      <xdr:spPr>
        <a:xfrm>
          <a:off x="2085975" y="2476500"/>
          <a:ext cx="914400" cy="914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762000</xdr:colOff>
      <xdr:row>8</xdr:row>
      <xdr:rowOff>19050</xdr:rowOff>
    </xdr:from>
    <xdr:to>
      <xdr:col>2</xdr:col>
      <xdr:colOff>9525</xdr:colOff>
      <xdr:row>9</xdr:row>
      <xdr:rowOff>180975</xdr:rowOff>
    </xdr:to>
    <xdr:cxnSp macro="">
      <xdr:nvCxnSpPr>
        <xdr:cNvPr id="6" name="Straight Arrow Connector 5"/>
        <xdr:cNvCxnSpPr/>
      </xdr:nvCxnSpPr>
      <xdr:spPr>
        <a:xfrm flipH="1" flipV="1">
          <a:off x="1828800" y="2124075"/>
          <a:ext cx="295275" cy="352425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8</xdr:row>
      <xdr:rowOff>0</xdr:rowOff>
    </xdr:from>
    <xdr:to>
      <xdr:col>2</xdr:col>
      <xdr:colOff>666750</xdr:colOff>
      <xdr:row>9</xdr:row>
      <xdr:rowOff>161925</xdr:rowOff>
    </xdr:to>
    <xdr:cxnSp macro="">
      <xdr:nvCxnSpPr>
        <xdr:cNvPr id="7" name="Straight Arrow Connector 6"/>
        <xdr:cNvCxnSpPr/>
      </xdr:nvCxnSpPr>
      <xdr:spPr>
        <a:xfrm flipH="1" flipV="1">
          <a:off x="2486025" y="2105025"/>
          <a:ext cx="295275" cy="352425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8</xdr:row>
      <xdr:rowOff>57150</xdr:rowOff>
    </xdr:from>
    <xdr:to>
      <xdr:col>4</xdr:col>
      <xdr:colOff>161925</xdr:colOff>
      <xdr:row>10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381375" y="2162175"/>
          <a:ext cx="419100" cy="333376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opLeftCell="A3" workbookViewId="0">
      <selection activeCell="A4" sqref="A4:M5"/>
    </sheetView>
  </sheetViews>
  <sheetFormatPr defaultRowHeight="15"/>
  <cols>
    <col min="1" max="1" width="16" customWidth="1"/>
    <col min="2" max="2" width="15.7109375" customWidth="1"/>
    <col min="3" max="3" width="10.42578125" customWidth="1"/>
    <col min="5" max="5" width="11.140625" customWidth="1"/>
    <col min="6" max="6" width="10.85546875" customWidth="1"/>
    <col min="8" max="8" width="11.7109375" customWidth="1"/>
    <col min="9" max="9" width="11.28515625" customWidth="1"/>
  </cols>
  <sheetData>
    <row r="1" spans="1:13" ht="15.75" thickBot="1"/>
    <row r="2" spans="1:13">
      <c r="A2" s="22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3" ht="28.5" customHeight="1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17.25" thickBot="1">
      <c r="A4" s="10" t="s">
        <v>7</v>
      </c>
      <c r="B4" s="11"/>
      <c r="C4" s="11"/>
      <c r="D4" s="11"/>
      <c r="E4" s="11"/>
      <c r="F4" s="11"/>
      <c r="G4" s="12"/>
      <c r="H4" s="13" t="s">
        <v>8</v>
      </c>
      <c r="I4" s="14"/>
      <c r="J4" s="14"/>
      <c r="K4" s="14"/>
      <c r="L4" s="14"/>
      <c r="M4" s="15"/>
    </row>
    <row r="5" spans="1:13" ht="49.5">
      <c r="A5" s="1" t="s">
        <v>0</v>
      </c>
      <c r="B5" s="1" t="s">
        <v>1</v>
      </c>
      <c r="C5" s="3" t="s">
        <v>2</v>
      </c>
      <c r="D5" s="1" t="s">
        <v>3</v>
      </c>
      <c r="E5" s="2" t="s">
        <v>4</v>
      </c>
      <c r="F5" s="3" t="s">
        <v>5</v>
      </c>
      <c r="G5" s="2" t="s">
        <v>6</v>
      </c>
      <c r="H5" s="4" t="s">
        <v>1</v>
      </c>
      <c r="I5" s="5" t="s">
        <v>2</v>
      </c>
      <c r="J5" s="4" t="s">
        <v>3</v>
      </c>
      <c r="K5" s="6" t="s">
        <v>4</v>
      </c>
      <c r="L5" s="5" t="s">
        <v>5</v>
      </c>
      <c r="M5" s="6" t="s">
        <v>6</v>
      </c>
    </row>
    <row r="6" spans="1:13">
      <c r="A6" s="31">
        <v>41367</v>
      </c>
      <c r="B6" s="28">
        <v>2000</v>
      </c>
      <c r="C6" s="29">
        <v>250</v>
      </c>
      <c r="D6" s="20">
        <f t="shared" ref="D6:D43" si="0">IF(+C6&gt;0,+B6/C6,0)</f>
        <v>8</v>
      </c>
      <c r="E6" s="7">
        <v>1000</v>
      </c>
      <c r="F6" s="16">
        <f>IF(+C6&gt;0,+C6/E6)</f>
        <v>0.25</v>
      </c>
      <c r="G6" s="18">
        <f t="shared" ref="G6" si="1">IF(+E6&gt;0,+B6/E6,0)</f>
        <v>2</v>
      </c>
      <c r="H6" s="19">
        <f>B6</f>
        <v>2000</v>
      </c>
      <c r="I6" s="7">
        <f>C6</f>
        <v>250</v>
      </c>
      <c r="J6" s="21">
        <f>IF(+D6&gt;0,+H6/I6,0)</f>
        <v>8</v>
      </c>
      <c r="K6" s="9">
        <f>E6</f>
        <v>1000</v>
      </c>
      <c r="L6" s="17">
        <f>IF(+I6&gt;0,+I6/K6)</f>
        <v>0.25</v>
      </c>
      <c r="M6" s="21">
        <f>IF(+F6&gt;0,+H6/K6,0)</f>
        <v>2</v>
      </c>
    </row>
    <row r="7" spans="1:13">
      <c r="A7" s="31">
        <v>41374</v>
      </c>
      <c r="B7" s="28">
        <v>1750</v>
      </c>
      <c r="C7" s="29">
        <v>200</v>
      </c>
      <c r="D7" s="20">
        <f t="shared" si="0"/>
        <v>8.75</v>
      </c>
      <c r="E7" s="29">
        <v>1500</v>
      </c>
      <c r="F7" s="16">
        <f t="shared" ref="F7:F60" si="2">IF(+C7&gt;0,+C7/E7)</f>
        <v>0.13333333333333333</v>
      </c>
      <c r="G7" s="18">
        <f t="shared" ref="G7:G43" si="3">IF(+E7&gt;0,+B7/E7,0)</f>
        <v>1.1666666666666667</v>
      </c>
      <c r="H7" s="19">
        <f>B7+H6</f>
        <v>3750</v>
      </c>
      <c r="I7" s="7">
        <f>C7+I6</f>
        <v>450</v>
      </c>
      <c r="J7" s="21">
        <f>IF(+D7&gt;0,+H7/I7,0)</f>
        <v>8.3333333333333339</v>
      </c>
      <c r="K7" s="9">
        <f>E7+K6</f>
        <v>2500</v>
      </c>
      <c r="L7" s="17">
        <f t="shared" ref="L7:L41" si="4">IF(+I7&gt;0,+I7/K7)</f>
        <v>0.18</v>
      </c>
      <c r="M7" s="21">
        <f>IF(+F7&gt;0,+H7/K7,0)</f>
        <v>1.5</v>
      </c>
    </row>
    <row r="8" spans="1:13">
      <c r="A8" s="31">
        <v>41381</v>
      </c>
      <c r="B8" s="28">
        <v>2500</v>
      </c>
      <c r="C8" s="29">
        <v>350</v>
      </c>
      <c r="D8" s="20">
        <f t="shared" si="0"/>
        <v>7.1428571428571432</v>
      </c>
      <c r="E8" s="29">
        <v>1250</v>
      </c>
      <c r="F8" s="16">
        <f t="shared" si="2"/>
        <v>0.28000000000000003</v>
      </c>
      <c r="G8" s="18">
        <f t="shared" si="3"/>
        <v>2</v>
      </c>
      <c r="H8" s="19">
        <f t="shared" ref="H8:H60" si="5">B8+H7</f>
        <v>6250</v>
      </c>
      <c r="I8" s="7">
        <f t="shared" ref="I8:I60" si="6">C8+I7</f>
        <v>800</v>
      </c>
      <c r="J8" s="21">
        <f>IF(+D8&gt;0,+H8/I8,0)</f>
        <v>7.8125</v>
      </c>
      <c r="K8" s="9">
        <f t="shared" ref="K8:K60" si="7">E8+K7</f>
        <v>3750</v>
      </c>
      <c r="L8" s="17">
        <f t="shared" si="4"/>
        <v>0.21333333333333335</v>
      </c>
      <c r="M8" s="21">
        <f>IF(+F8&gt;0,+H8/K8,0)</f>
        <v>1.6666666666666667</v>
      </c>
    </row>
    <row r="9" spans="1:13">
      <c r="A9" s="7"/>
      <c r="B9" s="28">
        <v>0</v>
      </c>
      <c r="C9" s="29">
        <v>0</v>
      </c>
      <c r="D9" s="20">
        <f t="shared" si="0"/>
        <v>0</v>
      </c>
      <c r="E9" s="29">
        <v>0</v>
      </c>
      <c r="F9" s="16" t="b">
        <f t="shared" si="2"/>
        <v>0</v>
      </c>
      <c r="G9" s="18">
        <f t="shared" si="3"/>
        <v>0</v>
      </c>
      <c r="H9" s="19">
        <f t="shared" si="5"/>
        <v>6250</v>
      </c>
      <c r="I9" s="7">
        <f t="shared" si="6"/>
        <v>800</v>
      </c>
      <c r="J9" s="21">
        <f>IF(+D9&gt;0,+H9/I9,0)</f>
        <v>0</v>
      </c>
      <c r="K9" s="9">
        <f t="shared" si="7"/>
        <v>3750</v>
      </c>
      <c r="L9" s="17">
        <f t="shared" si="4"/>
        <v>0.21333333333333335</v>
      </c>
      <c r="M9" s="21">
        <f>IF(+F9&gt;0,+H9/K9,0)</f>
        <v>1.6666666666666667</v>
      </c>
    </row>
    <row r="10" spans="1:13">
      <c r="A10" s="7"/>
      <c r="B10" s="28">
        <v>0</v>
      </c>
      <c r="C10" s="29">
        <v>0</v>
      </c>
      <c r="D10" s="20">
        <f t="shared" si="0"/>
        <v>0</v>
      </c>
      <c r="E10" s="29">
        <v>0</v>
      </c>
      <c r="F10" s="16" t="b">
        <f t="shared" si="2"/>
        <v>0</v>
      </c>
      <c r="G10" s="18">
        <f t="shared" si="3"/>
        <v>0</v>
      </c>
      <c r="H10" s="19">
        <f t="shared" si="5"/>
        <v>6250</v>
      </c>
      <c r="I10" s="7">
        <f t="shared" si="6"/>
        <v>800</v>
      </c>
      <c r="J10" s="21">
        <f>IF(+D10&gt;0,+H10/I10,0)</f>
        <v>0</v>
      </c>
      <c r="K10" s="9">
        <f t="shared" si="7"/>
        <v>3750</v>
      </c>
      <c r="L10" s="17">
        <f t="shared" si="4"/>
        <v>0.21333333333333335</v>
      </c>
      <c r="M10" s="21">
        <f>IF(+F10&gt;0,+H10/K10,0)</f>
        <v>1.6666666666666667</v>
      </c>
    </row>
    <row r="11" spans="1:13">
      <c r="A11" s="7"/>
      <c r="B11" s="28">
        <v>0</v>
      </c>
      <c r="C11" s="29">
        <v>0</v>
      </c>
      <c r="D11" s="20">
        <f t="shared" si="0"/>
        <v>0</v>
      </c>
      <c r="E11" s="29">
        <v>0</v>
      </c>
      <c r="F11" s="16" t="b">
        <f t="shared" si="2"/>
        <v>0</v>
      </c>
      <c r="G11" s="18">
        <f t="shared" si="3"/>
        <v>0</v>
      </c>
      <c r="H11" s="19">
        <f t="shared" si="5"/>
        <v>6250</v>
      </c>
      <c r="I11" s="7">
        <f t="shared" si="6"/>
        <v>800</v>
      </c>
      <c r="J11" s="21">
        <f>IF(+D11&gt;0,+H11/I11,0)</f>
        <v>0</v>
      </c>
      <c r="K11" s="9">
        <f t="shared" si="7"/>
        <v>3750</v>
      </c>
      <c r="L11" s="17">
        <f t="shared" si="4"/>
        <v>0.21333333333333335</v>
      </c>
      <c r="M11" s="21">
        <f>IF(+F11&gt;0,+H11/K11,0)</f>
        <v>1.6666666666666667</v>
      </c>
    </row>
    <row r="12" spans="1:13">
      <c r="A12" s="7"/>
      <c r="B12" s="28">
        <v>0</v>
      </c>
      <c r="C12" s="29">
        <v>0</v>
      </c>
      <c r="D12" s="20">
        <f t="shared" si="0"/>
        <v>0</v>
      </c>
      <c r="E12" s="29">
        <v>0</v>
      </c>
      <c r="F12" s="16" t="b">
        <f t="shared" si="2"/>
        <v>0</v>
      </c>
      <c r="G12" s="18">
        <f t="shared" si="3"/>
        <v>0</v>
      </c>
      <c r="H12" s="19">
        <f t="shared" si="5"/>
        <v>6250</v>
      </c>
      <c r="I12" s="7">
        <f t="shared" si="6"/>
        <v>800</v>
      </c>
      <c r="J12" s="21">
        <f>IF(+D12&gt;0,+H12/I12,0)</f>
        <v>0</v>
      </c>
      <c r="K12" s="9">
        <f t="shared" si="7"/>
        <v>3750</v>
      </c>
      <c r="L12" s="17">
        <f t="shared" si="4"/>
        <v>0.21333333333333335</v>
      </c>
      <c r="M12" s="21">
        <f>IF(+F12&gt;0,+H12/K12,0)</f>
        <v>1.6666666666666667</v>
      </c>
    </row>
    <row r="13" spans="1:13">
      <c r="A13" s="7"/>
      <c r="B13" s="28">
        <v>0</v>
      </c>
      <c r="C13" s="29">
        <v>0</v>
      </c>
      <c r="D13" s="20">
        <f t="shared" si="0"/>
        <v>0</v>
      </c>
      <c r="E13" s="29">
        <v>0</v>
      </c>
      <c r="F13" s="16" t="b">
        <f t="shared" si="2"/>
        <v>0</v>
      </c>
      <c r="G13" s="18">
        <f t="shared" si="3"/>
        <v>0</v>
      </c>
      <c r="H13" s="19">
        <f t="shared" si="5"/>
        <v>6250</v>
      </c>
      <c r="I13" s="7">
        <f t="shared" si="6"/>
        <v>800</v>
      </c>
      <c r="J13" s="21">
        <f>IF(+D13&gt;0,+H13/I13,0)</f>
        <v>0</v>
      </c>
      <c r="K13" s="9">
        <f t="shared" si="7"/>
        <v>3750</v>
      </c>
      <c r="L13" s="17">
        <f t="shared" si="4"/>
        <v>0.21333333333333335</v>
      </c>
      <c r="M13" s="21">
        <f>IF(+F13&gt;0,+H13/K13,0)</f>
        <v>1.6666666666666667</v>
      </c>
    </row>
    <row r="14" spans="1:13">
      <c r="A14" s="7"/>
      <c r="B14" s="28">
        <v>0</v>
      </c>
      <c r="C14" s="29">
        <v>0</v>
      </c>
      <c r="D14" s="20">
        <f t="shared" si="0"/>
        <v>0</v>
      </c>
      <c r="E14" s="29">
        <v>0</v>
      </c>
      <c r="F14" s="16" t="b">
        <f t="shared" si="2"/>
        <v>0</v>
      </c>
      <c r="G14" s="18">
        <f t="shared" si="3"/>
        <v>0</v>
      </c>
      <c r="H14" s="19">
        <f t="shared" si="5"/>
        <v>6250</v>
      </c>
      <c r="I14" s="7">
        <f t="shared" si="6"/>
        <v>800</v>
      </c>
      <c r="J14" s="21">
        <f>IF(+D14&gt;0,+H14/I14,0)</f>
        <v>0</v>
      </c>
      <c r="K14" s="9">
        <f t="shared" si="7"/>
        <v>3750</v>
      </c>
      <c r="L14" s="17">
        <f t="shared" si="4"/>
        <v>0.21333333333333335</v>
      </c>
      <c r="M14" s="21">
        <f>IF(+F14&gt;0,+H14/K14,0)</f>
        <v>1.6666666666666667</v>
      </c>
    </row>
    <row r="15" spans="1:13">
      <c r="A15" s="7"/>
      <c r="B15" s="28">
        <v>0</v>
      </c>
      <c r="C15" s="29">
        <v>0</v>
      </c>
      <c r="D15" s="20">
        <f t="shared" si="0"/>
        <v>0</v>
      </c>
      <c r="E15" s="29">
        <v>0</v>
      </c>
      <c r="F15" s="16" t="b">
        <f t="shared" si="2"/>
        <v>0</v>
      </c>
      <c r="G15" s="18">
        <f t="shared" si="3"/>
        <v>0</v>
      </c>
      <c r="H15" s="19">
        <f t="shared" si="5"/>
        <v>6250</v>
      </c>
      <c r="I15" s="7">
        <f t="shared" si="6"/>
        <v>800</v>
      </c>
      <c r="J15" s="21">
        <f>IF(+D15&gt;0,+H15/I15,0)</f>
        <v>0</v>
      </c>
      <c r="K15" s="9">
        <f t="shared" si="7"/>
        <v>3750</v>
      </c>
      <c r="L15" s="17">
        <f t="shared" si="4"/>
        <v>0.21333333333333335</v>
      </c>
      <c r="M15" s="21">
        <f>IF(+F15&gt;0,+H15/K15,0)</f>
        <v>1.6666666666666667</v>
      </c>
    </row>
    <row r="16" spans="1:13">
      <c r="A16" s="7"/>
      <c r="B16" s="28">
        <v>0</v>
      </c>
      <c r="C16" s="29">
        <v>0</v>
      </c>
      <c r="D16" s="20">
        <f t="shared" si="0"/>
        <v>0</v>
      </c>
      <c r="E16" s="29">
        <v>0</v>
      </c>
      <c r="F16" s="16" t="b">
        <f t="shared" si="2"/>
        <v>0</v>
      </c>
      <c r="G16" s="18">
        <f t="shared" si="3"/>
        <v>0</v>
      </c>
      <c r="H16" s="19">
        <f t="shared" si="5"/>
        <v>6250</v>
      </c>
      <c r="I16" s="7">
        <f t="shared" si="6"/>
        <v>800</v>
      </c>
      <c r="J16" s="21">
        <f>IF(+D16&gt;0,+H16/I16,0)</f>
        <v>0</v>
      </c>
      <c r="K16" s="9">
        <f t="shared" si="7"/>
        <v>3750</v>
      </c>
      <c r="L16" s="17">
        <f t="shared" si="4"/>
        <v>0.21333333333333335</v>
      </c>
      <c r="M16" s="21">
        <f>IF(+F16&gt;0,+H16/K16,0)</f>
        <v>1.6666666666666667</v>
      </c>
    </row>
    <row r="17" spans="1:13">
      <c r="A17" s="7"/>
      <c r="B17" s="28">
        <v>0</v>
      </c>
      <c r="C17" s="29">
        <v>0</v>
      </c>
      <c r="D17" s="20">
        <f t="shared" si="0"/>
        <v>0</v>
      </c>
      <c r="E17" s="29">
        <v>0</v>
      </c>
      <c r="F17" s="16" t="b">
        <f t="shared" si="2"/>
        <v>0</v>
      </c>
      <c r="G17" s="18">
        <f t="shared" si="3"/>
        <v>0</v>
      </c>
      <c r="H17" s="19">
        <f t="shared" si="5"/>
        <v>6250</v>
      </c>
      <c r="I17" s="7">
        <f t="shared" si="6"/>
        <v>800</v>
      </c>
      <c r="J17" s="21">
        <f>IF(+D17&gt;0,+H17/I17,0)</f>
        <v>0</v>
      </c>
      <c r="K17" s="9">
        <f t="shared" si="7"/>
        <v>3750</v>
      </c>
      <c r="L17" s="17">
        <f t="shared" si="4"/>
        <v>0.21333333333333335</v>
      </c>
      <c r="M17" s="21">
        <f>IF(+F17&gt;0,+H17/K17,0)</f>
        <v>1.6666666666666667</v>
      </c>
    </row>
    <row r="18" spans="1:13">
      <c r="A18" s="7"/>
      <c r="B18" s="28">
        <v>0</v>
      </c>
      <c r="C18" s="29">
        <v>0</v>
      </c>
      <c r="D18" s="20">
        <f t="shared" si="0"/>
        <v>0</v>
      </c>
      <c r="E18" s="29">
        <v>0</v>
      </c>
      <c r="F18" s="16" t="b">
        <f t="shared" si="2"/>
        <v>0</v>
      </c>
      <c r="G18" s="18">
        <f t="shared" si="3"/>
        <v>0</v>
      </c>
      <c r="H18" s="19">
        <f t="shared" si="5"/>
        <v>6250</v>
      </c>
      <c r="I18" s="7">
        <f t="shared" si="6"/>
        <v>800</v>
      </c>
      <c r="J18" s="21">
        <f>IF(+D18&gt;0,+H18/I18,0)</f>
        <v>0</v>
      </c>
      <c r="K18" s="9">
        <f t="shared" si="7"/>
        <v>3750</v>
      </c>
      <c r="L18" s="17">
        <f t="shared" si="4"/>
        <v>0.21333333333333335</v>
      </c>
      <c r="M18" s="21">
        <f>IF(+F18&gt;0,+H18/K18,0)</f>
        <v>1.6666666666666667</v>
      </c>
    </row>
    <row r="19" spans="1:13">
      <c r="A19" s="7"/>
      <c r="B19" s="28">
        <v>0</v>
      </c>
      <c r="C19" s="29">
        <v>0</v>
      </c>
      <c r="D19" s="20">
        <f t="shared" si="0"/>
        <v>0</v>
      </c>
      <c r="E19" s="29">
        <v>0</v>
      </c>
      <c r="F19" s="16" t="b">
        <f t="shared" si="2"/>
        <v>0</v>
      </c>
      <c r="G19" s="18">
        <f t="shared" si="3"/>
        <v>0</v>
      </c>
      <c r="H19" s="19">
        <f t="shared" si="5"/>
        <v>6250</v>
      </c>
      <c r="I19" s="7">
        <f t="shared" si="6"/>
        <v>800</v>
      </c>
      <c r="J19" s="21">
        <f>IF(+D19&gt;0,+H19/I19,0)</f>
        <v>0</v>
      </c>
      <c r="K19" s="9">
        <f t="shared" si="7"/>
        <v>3750</v>
      </c>
      <c r="L19" s="17">
        <f t="shared" si="4"/>
        <v>0.21333333333333335</v>
      </c>
      <c r="M19" s="21">
        <f>IF(+F19&gt;0,+H19/K19,0)</f>
        <v>1.6666666666666667</v>
      </c>
    </row>
    <row r="20" spans="1:13">
      <c r="A20" s="7"/>
      <c r="B20" s="28">
        <v>0</v>
      </c>
      <c r="C20" s="29">
        <v>0</v>
      </c>
      <c r="D20" s="20">
        <f t="shared" si="0"/>
        <v>0</v>
      </c>
      <c r="E20" s="29">
        <v>0</v>
      </c>
      <c r="F20" s="16" t="b">
        <f t="shared" si="2"/>
        <v>0</v>
      </c>
      <c r="G20" s="18">
        <f t="shared" si="3"/>
        <v>0</v>
      </c>
      <c r="H20" s="19">
        <f t="shared" si="5"/>
        <v>6250</v>
      </c>
      <c r="I20" s="7">
        <f t="shared" si="6"/>
        <v>800</v>
      </c>
      <c r="J20" s="21">
        <f>IF(+D20&gt;0,+H20/I20,0)</f>
        <v>0</v>
      </c>
      <c r="K20" s="9">
        <f t="shared" si="7"/>
        <v>3750</v>
      </c>
      <c r="L20" s="17">
        <f t="shared" si="4"/>
        <v>0.21333333333333335</v>
      </c>
      <c r="M20" s="21">
        <f>IF(+F20&gt;0,+H20/K20,0)</f>
        <v>1.6666666666666667</v>
      </c>
    </row>
    <row r="21" spans="1:13">
      <c r="A21" s="7"/>
      <c r="B21" s="28">
        <v>0</v>
      </c>
      <c r="C21" s="29">
        <v>0</v>
      </c>
      <c r="D21" s="20">
        <f t="shared" si="0"/>
        <v>0</v>
      </c>
      <c r="E21" s="29">
        <v>0</v>
      </c>
      <c r="F21" s="16" t="b">
        <f t="shared" si="2"/>
        <v>0</v>
      </c>
      <c r="G21" s="18">
        <f t="shared" si="3"/>
        <v>0</v>
      </c>
      <c r="H21" s="19">
        <f t="shared" si="5"/>
        <v>6250</v>
      </c>
      <c r="I21" s="7">
        <f t="shared" si="6"/>
        <v>800</v>
      </c>
      <c r="J21" s="21">
        <f>IF(+D21&gt;0,+H21/I21,0)</f>
        <v>0</v>
      </c>
      <c r="K21" s="9">
        <f t="shared" si="7"/>
        <v>3750</v>
      </c>
      <c r="L21" s="17">
        <f t="shared" si="4"/>
        <v>0.21333333333333335</v>
      </c>
      <c r="M21" s="21">
        <f>IF(+F21&gt;0,+H21/K21,0)</f>
        <v>1.6666666666666667</v>
      </c>
    </row>
    <row r="22" spans="1:13">
      <c r="A22" s="7"/>
      <c r="B22" s="28">
        <v>0</v>
      </c>
      <c r="C22" s="29">
        <v>0</v>
      </c>
      <c r="D22" s="20">
        <f t="shared" si="0"/>
        <v>0</v>
      </c>
      <c r="E22" s="29">
        <v>0</v>
      </c>
      <c r="F22" s="16" t="b">
        <f t="shared" si="2"/>
        <v>0</v>
      </c>
      <c r="G22" s="18">
        <f t="shared" si="3"/>
        <v>0</v>
      </c>
      <c r="H22" s="19">
        <f t="shared" si="5"/>
        <v>6250</v>
      </c>
      <c r="I22" s="7">
        <f t="shared" si="6"/>
        <v>800</v>
      </c>
      <c r="J22" s="21">
        <f>IF(+D22&gt;0,+H22/I22,0)</f>
        <v>0</v>
      </c>
      <c r="K22" s="9">
        <f t="shared" si="7"/>
        <v>3750</v>
      </c>
      <c r="L22" s="17">
        <f t="shared" si="4"/>
        <v>0.21333333333333335</v>
      </c>
      <c r="M22" s="21">
        <f>IF(+F22&gt;0,+H22/K22,0)</f>
        <v>1.6666666666666667</v>
      </c>
    </row>
    <row r="23" spans="1:13">
      <c r="A23" s="7"/>
      <c r="B23" s="28">
        <v>0</v>
      </c>
      <c r="C23" s="29">
        <v>0</v>
      </c>
      <c r="D23" s="20">
        <f t="shared" si="0"/>
        <v>0</v>
      </c>
      <c r="E23" s="29">
        <v>0</v>
      </c>
      <c r="F23" s="16" t="b">
        <f t="shared" si="2"/>
        <v>0</v>
      </c>
      <c r="G23" s="18">
        <f t="shared" si="3"/>
        <v>0</v>
      </c>
      <c r="H23" s="19">
        <f t="shared" si="5"/>
        <v>6250</v>
      </c>
      <c r="I23" s="7">
        <f t="shared" si="6"/>
        <v>800</v>
      </c>
      <c r="J23" s="21">
        <f>IF(+D23&gt;0,+H23/I23,0)</f>
        <v>0</v>
      </c>
      <c r="K23" s="9">
        <f t="shared" si="7"/>
        <v>3750</v>
      </c>
      <c r="L23" s="17">
        <f t="shared" si="4"/>
        <v>0.21333333333333335</v>
      </c>
      <c r="M23" s="21">
        <f>IF(+F23&gt;0,+H23/K23,0)</f>
        <v>1.6666666666666667</v>
      </c>
    </row>
    <row r="24" spans="1:13">
      <c r="A24" s="7"/>
      <c r="B24" s="28">
        <v>0</v>
      </c>
      <c r="C24" s="29">
        <v>0</v>
      </c>
      <c r="D24" s="20">
        <f t="shared" si="0"/>
        <v>0</v>
      </c>
      <c r="E24" s="29">
        <v>0</v>
      </c>
      <c r="F24" s="16" t="b">
        <f t="shared" si="2"/>
        <v>0</v>
      </c>
      <c r="G24" s="18">
        <f t="shared" si="3"/>
        <v>0</v>
      </c>
      <c r="H24" s="19">
        <f t="shared" si="5"/>
        <v>6250</v>
      </c>
      <c r="I24" s="7">
        <f t="shared" si="6"/>
        <v>800</v>
      </c>
      <c r="J24" s="21">
        <f>IF(+D24&gt;0,+H24/I24,0)</f>
        <v>0</v>
      </c>
      <c r="K24" s="9">
        <f t="shared" si="7"/>
        <v>3750</v>
      </c>
      <c r="L24" s="17">
        <f t="shared" si="4"/>
        <v>0.21333333333333335</v>
      </c>
      <c r="M24" s="21">
        <f>IF(+F24&gt;0,+H24/K24,0)</f>
        <v>1.6666666666666667</v>
      </c>
    </row>
    <row r="25" spans="1:13">
      <c r="A25" s="7"/>
      <c r="B25" s="28">
        <v>0</v>
      </c>
      <c r="C25" s="29">
        <v>0</v>
      </c>
      <c r="D25" s="20">
        <f t="shared" si="0"/>
        <v>0</v>
      </c>
      <c r="E25" s="29">
        <v>0</v>
      </c>
      <c r="F25" s="16" t="b">
        <f t="shared" si="2"/>
        <v>0</v>
      </c>
      <c r="G25" s="18">
        <f t="shared" si="3"/>
        <v>0</v>
      </c>
      <c r="H25" s="19">
        <f t="shared" si="5"/>
        <v>6250</v>
      </c>
      <c r="I25" s="7">
        <f t="shared" si="6"/>
        <v>800</v>
      </c>
      <c r="J25" s="21">
        <f>IF(+D25&gt;0,+H25/I25,0)</f>
        <v>0</v>
      </c>
      <c r="K25" s="9">
        <f t="shared" si="7"/>
        <v>3750</v>
      </c>
      <c r="L25" s="17">
        <f t="shared" si="4"/>
        <v>0.21333333333333335</v>
      </c>
      <c r="M25" s="21">
        <f>IF(+F25&gt;0,+H25/K25,0)</f>
        <v>1.6666666666666667</v>
      </c>
    </row>
    <row r="26" spans="1:13">
      <c r="A26" s="7"/>
      <c r="B26" s="28">
        <v>0</v>
      </c>
      <c r="C26" s="29">
        <v>0</v>
      </c>
      <c r="D26" s="20">
        <f t="shared" si="0"/>
        <v>0</v>
      </c>
      <c r="E26" s="29">
        <v>0</v>
      </c>
      <c r="F26" s="16" t="b">
        <f t="shared" si="2"/>
        <v>0</v>
      </c>
      <c r="G26" s="18">
        <f t="shared" si="3"/>
        <v>0</v>
      </c>
      <c r="H26" s="19">
        <f t="shared" si="5"/>
        <v>6250</v>
      </c>
      <c r="I26" s="7">
        <f t="shared" si="6"/>
        <v>800</v>
      </c>
      <c r="J26" s="21">
        <f>IF(+D26&gt;0,+H26/I26,0)</f>
        <v>0</v>
      </c>
      <c r="K26" s="9">
        <f t="shared" si="7"/>
        <v>3750</v>
      </c>
      <c r="L26" s="17">
        <f t="shared" si="4"/>
        <v>0.21333333333333335</v>
      </c>
      <c r="M26" s="21">
        <f>IF(+F26&gt;0,+H26/K26,0)</f>
        <v>1.6666666666666667</v>
      </c>
    </row>
    <row r="27" spans="1:13">
      <c r="A27" s="7"/>
      <c r="B27" s="28">
        <v>0</v>
      </c>
      <c r="C27" s="29">
        <v>0</v>
      </c>
      <c r="D27" s="20">
        <f t="shared" si="0"/>
        <v>0</v>
      </c>
      <c r="E27" s="29">
        <v>0</v>
      </c>
      <c r="F27" s="16" t="b">
        <f t="shared" si="2"/>
        <v>0</v>
      </c>
      <c r="G27" s="18">
        <f t="shared" si="3"/>
        <v>0</v>
      </c>
      <c r="H27" s="19">
        <f t="shared" si="5"/>
        <v>6250</v>
      </c>
      <c r="I27" s="7">
        <f t="shared" si="6"/>
        <v>800</v>
      </c>
      <c r="J27" s="21">
        <f>IF(+D27&gt;0,+H27/I27,0)</f>
        <v>0</v>
      </c>
      <c r="K27" s="9">
        <f t="shared" si="7"/>
        <v>3750</v>
      </c>
      <c r="L27" s="17">
        <f t="shared" si="4"/>
        <v>0.21333333333333335</v>
      </c>
      <c r="M27" s="21">
        <f>IF(+F27&gt;0,+H27/K27,0)</f>
        <v>1.6666666666666667</v>
      </c>
    </row>
    <row r="28" spans="1:13">
      <c r="A28" s="7"/>
      <c r="B28" s="28">
        <v>0</v>
      </c>
      <c r="C28" s="29">
        <v>0</v>
      </c>
      <c r="D28" s="20">
        <f t="shared" si="0"/>
        <v>0</v>
      </c>
      <c r="E28" s="29">
        <v>0</v>
      </c>
      <c r="F28" s="16" t="b">
        <f t="shared" si="2"/>
        <v>0</v>
      </c>
      <c r="G28" s="18">
        <f t="shared" si="3"/>
        <v>0</v>
      </c>
      <c r="H28" s="19">
        <f t="shared" si="5"/>
        <v>6250</v>
      </c>
      <c r="I28" s="7">
        <f t="shared" si="6"/>
        <v>800</v>
      </c>
      <c r="J28" s="21">
        <f>IF(+D28&gt;0,+H28/I28,0)</f>
        <v>0</v>
      </c>
      <c r="K28" s="9">
        <f t="shared" si="7"/>
        <v>3750</v>
      </c>
      <c r="L28" s="17">
        <f t="shared" si="4"/>
        <v>0.21333333333333335</v>
      </c>
      <c r="M28" s="21">
        <f>IF(+F28&gt;0,+H28/K28,0)</f>
        <v>1.6666666666666667</v>
      </c>
    </row>
    <row r="29" spans="1:13">
      <c r="A29" s="7"/>
      <c r="B29" s="28">
        <v>0</v>
      </c>
      <c r="C29" s="29">
        <v>0</v>
      </c>
      <c r="D29" s="20">
        <f t="shared" si="0"/>
        <v>0</v>
      </c>
      <c r="E29" s="29">
        <v>0</v>
      </c>
      <c r="F29" s="16" t="b">
        <f t="shared" si="2"/>
        <v>0</v>
      </c>
      <c r="G29" s="18">
        <f t="shared" si="3"/>
        <v>0</v>
      </c>
      <c r="H29" s="19">
        <f t="shared" si="5"/>
        <v>6250</v>
      </c>
      <c r="I29" s="7">
        <f t="shared" si="6"/>
        <v>800</v>
      </c>
      <c r="J29" s="21">
        <f>IF(+D29&gt;0,+H29/I29,0)</f>
        <v>0</v>
      </c>
      <c r="K29" s="9">
        <f t="shared" si="7"/>
        <v>3750</v>
      </c>
      <c r="L29" s="17">
        <f t="shared" si="4"/>
        <v>0.21333333333333335</v>
      </c>
      <c r="M29" s="21">
        <f>IF(+F29&gt;0,+H29/K29,0)</f>
        <v>1.6666666666666667</v>
      </c>
    </row>
    <row r="30" spans="1:13">
      <c r="A30" s="7"/>
      <c r="B30" s="28">
        <v>0</v>
      </c>
      <c r="C30" s="29">
        <v>0</v>
      </c>
      <c r="D30" s="20">
        <f t="shared" si="0"/>
        <v>0</v>
      </c>
      <c r="E30" s="29">
        <v>0</v>
      </c>
      <c r="F30" s="16" t="b">
        <f t="shared" si="2"/>
        <v>0</v>
      </c>
      <c r="G30" s="18">
        <f t="shared" si="3"/>
        <v>0</v>
      </c>
      <c r="H30" s="19">
        <f t="shared" si="5"/>
        <v>6250</v>
      </c>
      <c r="I30" s="7">
        <f t="shared" si="6"/>
        <v>800</v>
      </c>
      <c r="J30" s="21">
        <f>IF(+D30&gt;0,+H30/I30,0)</f>
        <v>0</v>
      </c>
      <c r="K30" s="9">
        <f t="shared" si="7"/>
        <v>3750</v>
      </c>
      <c r="L30" s="17">
        <f t="shared" si="4"/>
        <v>0.21333333333333335</v>
      </c>
      <c r="M30" s="21">
        <f>IF(+F30&gt;0,+H30/K30,0)</f>
        <v>1.6666666666666667</v>
      </c>
    </row>
    <row r="31" spans="1:13">
      <c r="A31" s="7"/>
      <c r="B31" s="28">
        <v>0</v>
      </c>
      <c r="C31" s="29">
        <v>0</v>
      </c>
      <c r="D31" s="20">
        <f t="shared" si="0"/>
        <v>0</v>
      </c>
      <c r="E31" s="29">
        <v>0</v>
      </c>
      <c r="F31" s="16" t="b">
        <f t="shared" si="2"/>
        <v>0</v>
      </c>
      <c r="G31" s="18">
        <f t="shared" si="3"/>
        <v>0</v>
      </c>
      <c r="H31" s="19">
        <f t="shared" si="5"/>
        <v>6250</v>
      </c>
      <c r="I31" s="7">
        <f t="shared" si="6"/>
        <v>800</v>
      </c>
      <c r="J31" s="21">
        <f>IF(+D31&gt;0,+H31/I31,0)</f>
        <v>0</v>
      </c>
      <c r="K31" s="9">
        <f t="shared" si="7"/>
        <v>3750</v>
      </c>
      <c r="L31" s="17">
        <f t="shared" si="4"/>
        <v>0.21333333333333335</v>
      </c>
      <c r="M31" s="21">
        <f>IF(+F31&gt;0,+H31/K31,0)</f>
        <v>1.6666666666666667</v>
      </c>
    </row>
    <row r="32" spans="1:13">
      <c r="A32" s="7"/>
      <c r="B32" s="28">
        <v>0</v>
      </c>
      <c r="C32" s="29">
        <v>0</v>
      </c>
      <c r="D32" s="20">
        <f t="shared" si="0"/>
        <v>0</v>
      </c>
      <c r="E32" s="29">
        <v>0</v>
      </c>
      <c r="F32" s="16" t="b">
        <f t="shared" si="2"/>
        <v>0</v>
      </c>
      <c r="G32" s="18">
        <f t="shared" si="3"/>
        <v>0</v>
      </c>
      <c r="H32" s="19">
        <f t="shared" si="5"/>
        <v>6250</v>
      </c>
      <c r="I32" s="7">
        <f t="shared" si="6"/>
        <v>800</v>
      </c>
      <c r="J32" s="21">
        <f>IF(+D32&gt;0,+H32/I32,0)</f>
        <v>0</v>
      </c>
      <c r="K32" s="9">
        <f t="shared" si="7"/>
        <v>3750</v>
      </c>
      <c r="L32" s="17">
        <f t="shared" si="4"/>
        <v>0.21333333333333335</v>
      </c>
      <c r="M32" s="21">
        <f>IF(+F32&gt;0,+H32/K32,0)</f>
        <v>1.6666666666666667</v>
      </c>
    </row>
    <row r="33" spans="1:13">
      <c r="A33" s="7"/>
      <c r="B33" s="28">
        <v>0</v>
      </c>
      <c r="C33" s="29">
        <v>0</v>
      </c>
      <c r="D33" s="20">
        <f t="shared" si="0"/>
        <v>0</v>
      </c>
      <c r="E33" s="29">
        <v>0</v>
      </c>
      <c r="F33" s="16" t="b">
        <f t="shared" si="2"/>
        <v>0</v>
      </c>
      <c r="G33" s="18">
        <f t="shared" si="3"/>
        <v>0</v>
      </c>
      <c r="H33" s="19">
        <f t="shared" si="5"/>
        <v>6250</v>
      </c>
      <c r="I33" s="7">
        <f t="shared" si="6"/>
        <v>800</v>
      </c>
      <c r="J33" s="21">
        <f>IF(+D33&gt;0,+H33/I33,0)</f>
        <v>0</v>
      </c>
      <c r="K33" s="9">
        <f t="shared" si="7"/>
        <v>3750</v>
      </c>
      <c r="L33" s="17">
        <f t="shared" si="4"/>
        <v>0.21333333333333335</v>
      </c>
      <c r="M33" s="21">
        <f>IF(+F33&gt;0,+H33/K33,0)</f>
        <v>1.6666666666666667</v>
      </c>
    </row>
    <row r="34" spans="1:13">
      <c r="A34" s="7"/>
      <c r="B34" s="28">
        <v>0</v>
      </c>
      <c r="C34" s="29">
        <v>0</v>
      </c>
      <c r="D34" s="20">
        <f t="shared" si="0"/>
        <v>0</v>
      </c>
      <c r="E34" s="29">
        <v>0</v>
      </c>
      <c r="F34" s="16" t="b">
        <f t="shared" si="2"/>
        <v>0</v>
      </c>
      <c r="G34" s="18">
        <f t="shared" si="3"/>
        <v>0</v>
      </c>
      <c r="H34" s="19">
        <f t="shared" si="5"/>
        <v>6250</v>
      </c>
      <c r="I34" s="7">
        <f t="shared" si="6"/>
        <v>800</v>
      </c>
      <c r="J34" s="21">
        <f>IF(+D34&gt;0,+H34/I34,0)</f>
        <v>0</v>
      </c>
      <c r="K34" s="9">
        <f t="shared" si="7"/>
        <v>3750</v>
      </c>
      <c r="L34" s="17">
        <f t="shared" si="4"/>
        <v>0.21333333333333335</v>
      </c>
      <c r="M34" s="21">
        <f>IF(+F34&gt;0,+H34/K34,0)</f>
        <v>1.6666666666666667</v>
      </c>
    </row>
    <row r="35" spans="1:13">
      <c r="A35" s="7"/>
      <c r="B35" s="28">
        <v>0</v>
      </c>
      <c r="C35" s="29">
        <v>0</v>
      </c>
      <c r="D35" s="20">
        <f t="shared" si="0"/>
        <v>0</v>
      </c>
      <c r="E35" s="29">
        <v>0</v>
      </c>
      <c r="F35" s="16" t="b">
        <f t="shared" si="2"/>
        <v>0</v>
      </c>
      <c r="G35" s="18">
        <f t="shared" si="3"/>
        <v>0</v>
      </c>
      <c r="H35" s="19">
        <f t="shared" si="5"/>
        <v>6250</v>
      </c>
      <c r="I35" s="7">
        <f t="shared" si="6"/>
        <v>800</v>
      </c>
      <c r="J35" s="21">
        <f>IF(+D35&gt;0,+H35/I35,0)</f>
        <v>0</v>
      </c>
      <c r="K35" s="9">
        <f t="shared" si="7"/>
        <v>3750</v>
      </c>
      <c r="L35" s="17">
        <f t="shared" si="4"/>
        <v>0.21333333333333335</v>
      </c>
      <c r="M35" s="21">
        <f>IF(+F35&gt;0,+H35/K35,0)</f>
        <v>1.6666666666666667</v>
      </c>
    </row>
    <row r="36" spans="1:13">
      <c r="A36" s="7"/>
      <c r="B36" s="28">
        <v>0</v>
      </c>
      <c r="C36" s="29">
        <v>0</v>
      </c>
      <c r="D36" s="20">
        <f t="shared" si="0"/>
        <v>0</v>
      </c>
      <c r="E36" s="29">
        <v>0</v>
      </c>
      <c r="F36" s="16" t="b">
        <f t="shared" si="2"/>
        <v>0</v>
      </c>
      <c r="G36" s="18">
        <f t="shared" si="3"/>
        <v>0</v>
      </c>
      <c r="H36" s="19">
        <f t="shared" si="5"/>
        <v>6250</v>
      </c>
      <c r="I36" s="7">
        <f t="shared" si="6"/>
        <v>800</v>
      </c>
      <c r="J36" s="21">
        <f>IF(+D36&gt;0,+H36/I36,0)</f>
        <v>0</v>
      </c>
      <c r="K36" s="9">
        <f t="shared" si="7"/>
        <v>3750</v>
      </c>
      <c r="L36" s="17">
        <f t="shared" si="4"/>
        <v>0.21333333333333335</v>
      </c>
      <c r="M36" s="21">
        <f>IF(+F36&gt;0,+H36/K36,0)</f>
        <v>1.6666666666666667</v>
      </c>
    </row>
    <row r="37" spans="1:13">
      <c r="A37" s="7"/>
      <c r="B37" s="28">
        <v>0</v>
      </c>
      <c r="C37" s="29">
        <v>0</v>
      </c>
      <c r="D37" s="20">
        <f t="shared" si="0"/>
        <v>0</v>
      </c>
      <c r="E37" s="29">
        <v>0</v>
      </c>
      <c r="F37" s="16" t="b">
        <f t="shared" si="2"/>
        <v>0</v>
      </c>
      <c r="G37" s="18">
        <f t="shared" si="3"/>
        <v>0</v>
      </c>
      <c r="H37" s="19">
        <f t="shared" si="5"/>
        <v>6250</v>
      </c>
      <c r="I37" s="7">
        <f t="shared" si="6"/>
        <v>800</v>
      </c>
      <c r="J37" s="21">
        <f>IF(+D37&gt;0,+H37/I37,0)</f>
        <v>0</v>
      </c>
      <c r="K37" s="9">
        <f t="shared" si="7"/>
        <v>3750</v>
      </c>
      <c r="L37" s="17">
        <f t="shared" si="4"/>
        <v>0.21333333333333335</v>
      </c>
      <c r="M37" s="21">
        <f>IF(+F37&gt;0,+H37/K37,0)</f>
        <v>1.6666666666666667</v>
      </c>
    </row>
    <row r="38" spans="1:13">
      <c r="A38" s="7"/>
      <c r="B38" s="28">
        <v>0</v>
      </c>
      <c r="C38" s="29">
        <v>0</v>
      </c>
      <c r="D38" s="20">
        <f t="shared" si="0"/>
        <v>0</v>
      </c>
      <c r="E38" s="29">
        <v>0</v>
      </c>
      <c r="F38" s="16" t="b">
        <f t="shared" si="2"/>
        <v>0</v>
      </c>
      <c r="G38" s="18">
        <f t="shared" si="3"/>
        <v>0</v>
      </c>
      <c r="H38" s="19">
        <f t="shared" si="5"/>
        <v>6250</v>
      </c>
      <c r="I38" s="7">
        <f t="shared" si="6"/>
        <v>800</v>
      </c>
      <c r="J38" s="21">
        <f>IF(+D38&gt;0,+H38/I38,0)</f>
        <v>0</v>
      </c>
      <c r="K38" s="9">
        <f t="shared" si="7"/>
        <v>3750</v>
      </c>
      <c r="L38" s="17">
        <f t="shared" si="4"/>
        <v>0.21333333333333335</v>
      </c>
      <c r="M38" s="21">
        <f>IF(+F38&gt;0,+H38/K38,0)</f>
        <v>1.6666666666666667</v>
      </c>
    </row>
    <row r="39" spans="1:13">
      <c r="A39" s="7"/>
      <c r="B39" s="28">
        <v>0</v>
      </c>
      <c r="C39" s="29">
        <v>0</v>
      </c>
      <c r="D39" s="20">
        <f t="shared" si="0"/>
        <v>0</v>
      </c>
      <c r="E39" s="29">
        <v>0</v>
      </c>
      <c r="F39" s="16" t="b">
        <f t="shared" si="2"/>
        <v>0</v>
      </c>
      <c r="G39" s="18">
        <f t="shared" si="3"/>
        <v>0</v>
      </c>
      <c r="H39" s="19">
        <f t="shared" si="5"/>
        <v>6250</v>
      </c>
      <c r="I39" s="7">
        <f t="shared" si="6"/>
        <v>800</v>
      </c>
      <c r="J39" s="21">
        <f>IF(+D39&gt;0,+H39/I39,0)</f>
        <v>0</v>
      </c>
      <c r="K39" s="9">
        <f t="shared" si="7"/>
        <v>3750</v>
      </c>
      <c r="L39" s="17">
        <f t="shared" si="4"/>
        <v>0.21333333333333335</v>
      </c>
      <c r="M39" s="21">
        <f>IF(+F39&gt;0,+H39/K39,0)</f>
        <v>1.6666666666666667</v>
      </c>
    </row>
    <row r="40" spans="1:13">
      <c r="A40" s="7"/>
      <c r="B40" s="28">
        <v>0</v>
      </c>
      <c r="C40" s="29">
        <v>0</v>
      </c>
      <c r="D40" s="20">
        <f t="shared" si="0"/>
        <v>0</v>
      </c>
      <c r="E40" s="29">
        <v>0</v>
      </c>
      <c r="F40" s="16" t="b">
        <f t="shared" si="2"/>
        <v>0</v>
      </c>
      <c r="G40" s="18">
        <f t="shared" si="3"/>
        <v>0</v>
      </c>
      <c r="H40" s="19">
        <f t="shared" si="5"/>
        <v>6250</v>
      </c>
      <c r="I40" s="7">
        <f t="shared" si="6"/>
        <v>800</v>
      </c>
      <c r="J40" s="21">
        <f>IF(+D40&gt;0,+H40/I40,0)</f>
        <v>0</v>
      </c>
      <c r="K40" s="9">
        <f t="shared" si="7"/>
        <v>3750</v>
      </c>
      <c r="L40" s="17">
        <f t="shared" si="4"/>
        <v>0.21333333333333335</v>
      </c>
      <c r="M40" s="21">
        <f>IF(+F40&gt;0,+H40/K40,0)</f>
        <v>1.6666666666666667</v>
      </c>
    </row>
    <row r="41" spans="1:13">
      <c r="A41" s="7"/>
      <c r="B41" s="28">
        <v>0</v>
      </c>
      <c r="C41" s="29">
        <v>0</v>
      </c>
      <c r="D41" s="20">
        <f t="shared" si="0"/>
        <v>0</v>
      </c>
      <c r="E41" s="29">
        <v>0</v>
      </c>
      <c r="F41" s="16" t="b">
        <f t="shared" si="2"/>
        <v>0</v>
      </c>
      <c r="G41" s="18">
        <f t="shared" si="3"/>
        <v>0</v>
      </c>
      <c r="H41" s="19">
        <f t="shared" si="5"/>
        <v>6250</v>
      </c>
      <c r="I41" s="7">
        <f t="shared" si="6"/>
        <v>800</v>
      </c>
      <c r="J41" s="21">
        <f>IF(+D41&gt;0,+H41/I41,0)</f>
        <v>0</v>
      </c>
      <c r="K41" s="9">
        <f t="shared" si="7"/>
        <v>3750</v>
      </c>
      <c r="L41" s="17">
        <f t="shared" si="4"/>
        <v>0.21333333333333335</v>
      </c>
      <c r="M41" s="21">
        <f>IF(+F41&gt;0,+H41/K41,0)</f>
        <v>1.6666666666666667</v>
      </c>
    </row>
    <row r="42" spans="1:13">
      <c r="A42" s="7"/>
      <c r="B42" s="28">
        <v>0</v>
      </c>
      <c r="C42" s="29">
        <v>0</v>
      </c>
      <c r="D42" s="20">
        <f t="shared" si="0"/>
        <v>0</v>
      </c>
      <c r="E42" s="29">
        <v>0</v>
      </c>
      <c r="F42" s="16" t="b">
        <f t="shared" si="2"/>
        <v>0</v>
      </c>
      <c r="G42" s="18">
        <f t="shared" si="3"/>
        <v>0</v>
      </c>
      <c r="H42" s="19">
        <f t="shared" si="5"/>
        <v>6250</v>
      </c>
      <c r="I42" s="7">
        <f t="shared" si="6"/>
        <v>800</v>
      </c>
      <c r="J42" s="21">
        <f>IF(+D42&gt;0,+H42/I42,0)</f>
        <v>0</v>
      </c>
      <c r="K42" s="9">
        <f t="shared" si="7"/>
        <v>3750</v>
      </c>
      <c r="L42" s="8">
        <f>IF(+F42&gt;0,+I42/K42*100,0)</f>
        <v>21.333333333333336</v>
      </c>
      <c r="M42" s="21">
        <f>IF(+F42&gt;0,+H42/K42,0)</f>
        <v>1.6666666666666667</v>
      </c>
    </row>
    <row r="43" spans="1:13">
      <c r="B43" s="28">
        <v>0</v>
      </c>
      <c r="C43" s="29">
        <v>0</v>
      </c>
      <c r="D43" s="20">
        <f t="shared" si="0"/>
        <v>0</v>
      </c>
      <c r="E43" s="29">
        <v>0</v>
      </c>
      <c r="F43" s="16" t="b">
        <f t="shared" si="2"/>
        <v>0</v>
      </c>
      <c r="G43" s="18">
        <f t="shared" si="3"/>
        <v>0</v>
      </c>
      <c r="H43" s="19">
        <f t="shared" si="5"/>
        <v>6250</v>
      </c>
      <c r="I43" s="7">
        <f t="shared" si="6"/>
        <v>800</v>
      </c>
      <c r="J43" s="21">
        <f>IF(+D43&gt;0,+H43/I43,0)</f>
        <v>0</v>
      </c>
      <c r="K43" s="9">
        <f t="shared" si="7"/>
        <v>3750</v>
      </c>
      <c r="L43" s="8">
        <f>IF(+F43&gt;0,+I43/K43*100,0)</f>
        <v>21.333333333333336</v>
      </c>
      <c r="M43" s="21">
        <f>IF(+F43&gt;0,+H43/K43,0)</f>
        <v>1.6666666666666667</v>
      </c>
    </row>
    <row r="44" spans="1:13">
      <c r="B44" s="28">
        <v>0</v>
      </c>
      <c r="C44" s="29">
        <v>0</v>
      </c>
      <c r="D44" s="20">
        <f t="shared" ref="D44:D60" si="8">IF(+C44&gt;0,+B44/C44,0)</f>
        <v>0</v>
      </c>
      <c r="E44" s="29">
        <v>0</v>
      </c>
      <c r="F44" s="16" t="b">
        <f t="shared" si="2"/>
        <v>0</v>
      </c>
      <c r="G44" s="18">
        <f t="shared" ref="G44:G60" si="9">IF(+E44&gt;0,+B44/E44,0)</f>
        <v>0</v>
      </c>
      <c r="H44" s="19">
        <f t="shared" si="5"/>
        <v>6250</v>
      </c>
      <c r="I44" s="7">
        <f t="shared" si="6"/>
        <v>800</v>
      </c>
      <c r="J44" s="21">
        <f>IF(+D44&gt;0,+H44/I44,0)</f>
        <v>0</v>
      </c>
      <c r="K44" s="9">
        <f t="shared" si="7"/>
        <v>3750</v>
      </c>
      <c r="L44" s="8">
        <f>IF(+F44&gt;0,+I44/K44*100,0)</f>
        <v>21.333333333333336</v>
      </c>
      <c r="M44" s="21">
        <f>IF(+F44&gt;0,+H44/K44,0)</f>
        <v>1.6666666666666667</v>
      </c>
    </row>
    <row r="45" spans="1:13">
      <c r="B45" s="28">
        <v>0</v>
      </c>
      <c r="C45" s="29">
        <v>0</v>
      </c>
      <c r="D45" s="20">
        <f t="shared" si="8"/>
        <v>0</v>
      </c>
      <c r="E45" s="29">
        <v>0</v>
      </c>
      <c r="F45" s="16" t="b">
        <f t="shared" si="2"/>
        <v>0</v>
      </c>
      <c r="G45" s="18">
        <f t="shared" si="9"/>
        <v>0</v>
      </c>
      <c r="H45" s="19">
        <f t="shared" si="5"/>
        <v>6250</v>
      </c>
      <c r="I45" s="7">
        <f t="shared" si="6"/>
        <v>800</v>
      </c>
      <c r="J45" s="21">
        <f>IF(+D45&gt;0,+H45/I45,0)</f>
        <v>0</v>
      </c>
      <c r="K45" s="9">
        <f t="shared" si="7"/>
        <v>3750</v>
      </c>
      <c r="L45" s="8">
        <f>IF(+F45&gt;0,+I45/K45*100,0)</f>
        <v>21.333333333333336</v>
      </c>
      <c r="M45" s="21">
        <f>IF(+F45&gt;0,+H45/K45,0)</f>
        <v>1.6666666666666667</v>
      </c>
    </row>
    <row r="46" spans="1:13">
      <c r="B46" s="28">
        <v>0</v>
      </c>
      <c r="C46" s="29">
        <v>0</v>
      </c>
      <c r="D46" s="20">
        <f t="shared" si="8"/>
        <v>0</v>
      </c>
      <c r="E46" s="29">
        <v>0</v>
      </c>
      <c r="F46" s="16" t="b">
        <f t="shared" si="2"/>
        <v>0</v>
      </c>
      <c r="G46" s="18">
        <f t="shared" si="9"/>
        <v>0</v>
      </c>
      <c r="H46" s="19">
        <f t="shared" si="5"/>
        <v>6250</v>
      </c>
      <c r="I46" s="7">
        <f t="shared" si="6"/>
        <v>800</v>
      </c>
      <c r="J46" s="21">
        <f>IF(+D46&gt;0,+H46/I46,0)</f>
        <v>0</v>
      </c>
      <c r="K46" s="9">
        <f t="shared" si="7"/>
        <v>3750</v>
      </c>
      <c r="L46" s="8">
        <f>IF(+F46&gt;0,+I46/K46*100,0)</f>
        <v>21.333333333333336</v>
      </c>
      <c r="M46" s="21">
        <f>IF(+F46&gt;0,+H46/K46,0)</f>
        <v>1.6666666666666667</v>
      </c>
    </row>
    <row r="47" spans="1:13">
      <c r="B47" s="28">
        <v>0</v>
      </c>
      <c r="C47" s="29">
        <v>0</v>
      </c>
      <c r="D47" s="20">
        <f t="shared" si="8"/>
        <v>0</v>
      </c>
      <c r="E47" s="29">
        <v>0</v>
      </c>
      <c r="F47" s="16" t="b">
        <f t="shared" si="2"/>
        <v>0</v>
      </c>
      <c r="G47" s="18">
        <f t="shared" si="9"/>
        <v>0</v>
      </c>
      <c r="H47" s="19">
        <f t="shared" si="5"/>
        <v>6250</v>
      </c>
      <c r="I47" s="7">
        <f t="shared" si="6"/>
        <v>800</v>
      </c>
      <c r="J47" s="21">
        <f>IF(+D47&gt;0,+H47/I47,0)</f>
        <v>0</v>
      </c>
      <c r="K47" s="9">
        <f t="shared" si="7"/>
        <v>3750</v>
      </c>
      <c r="L47" s="8">
        <f>IF(+F47&gt;0,+I47/K47*100,0)</f>
        <v>21.333333333333336</v>
      </c>
      <c r="M47" s="21">
        <f>IF(+F47&gt;0,+H47/K47,0)</f>
        <v>1.6666666666666667</v>
      </c>
    </row>
    <row r="48" spans="1:13">
      <c r="B48" s="28">
        <v>0</v>
      </c>
      <c r="C48" s="29">
        <v>0</v>
      </c>
      <c r="D48" s="20">
        <f t="shared" si="8"/>
        <v>0</v>
      </c>
      <c r="E48" s="29">
        <v>0</v>
      </c>
      <c r="F48" s="16" t="b">
        <f t="shared" si="2"/>
        <v>0</v>
      </c>
      <c r="G48" s="18">
        <f t="shared" si="9"/>
        <v>0</v>
      </c>
      <c r="H48" s="19">
        <f t="shared" si="5"/>
        <v>6250</v>
      </c>
      <c r="I48" s="7">
        <f t="shared" si="6"/>
        <v>800</v>
      </c>
      <c r="J48" s="21">
        <f>IF(+D48&gt;0,+H48/I48,0)</f>
        <v>0</v>
      </c>
      <c r="K48" s="9">
        <f t="shared" si="7"/>
        <v>3750</v>
      </c>
      <c r="L48" s="8">
        <f>IF(+F48&gt;0,+I48/K48*100,0)</f>
        <v>21.333333333333336</v>
      </c>
      <c r="M48" s="21">
        <f>IF(+F48&gt;0,+H48/K48,0)</f>
        <v>1.6666666666666667</v>
      </c>
    </row>
    <row r="49" spans="2:13">
      <c r="B49" s="28">
        <v>0</v>
      </c>
      <c r="C49" s="29">
        <v>0</v>
      </c>
      <c r="D49" s="20">
        <f t="shared" si="8"/>
        <v>0</v>
      </c>
      <c r="E49" s="29">
        <v>0</v>
      </c>
      <c r="F49" s="16" t="b">
        <f t="shared" si="2"/>
        <v>0</v>
      </c>
      <c r="G49" s="18">
        <f t="shared" si="9"/>
        <v>0</v>
      </c>
      <c r="H49" s="19">
        <f t="shared" si="5"/>
        <v>6250</v>
      </c>
      <c r="I49" s="7">
        <f t="shared" si="6"/>
        <v>800</v>
      </c>
      <c r="J49" s="21">
        <f>IF(+D49&gt;0,+H49/I49,0)</f>
        <v>0</v>
      </c>
      <c r="K49" s="9">
        <f t="shared" si="7"/>
        <v>3750</v>
      </c>
      <c r="L49" s="8">
        <f>IF(+F49&gt;0,+I49/K49*100,0)</f>
        <v>21.333333333333336</v>
      </c>
      <c r="M49" s="21">
        <f>IF(+F49&gt;0,+H49/K49,0)</f>
        <v>1.6666666666666667</v>
      </c>
    </row>
    <row r="50" spans="2:13">
      <c r="B50" s="28">
        <v>0</v>
      </c>
      <c r="C50" s="29">
        <v>0</v>
      </c>
      <c r="D50" s="20">
        <f t="shared" si="8"/>
        <v>0</v>
      </c>
      <c r="E50" s="29">
        <v>0</v>
      </c>
      <c r="F50" s="16" t="b">
        <f t="shared" si="2"/>
        <v>0</v>
      </c>
      <c r="G50" s="18">
        <f t="shared" si="9"/>
        <v>0</v>
      </c>
      <c r="H50" s="19">
        <f t="shared" si="5"/>
        <v>6250</v>
      </c>
      <c r="I50" s="7">
        <f t="shared" si="6"/>
        <v>800</v>
      </c>
      <c r="J50" s="21">
        <f>IF(+D50&gt;0,+H50/I50,0)</f>
        <v>0</v>
      </c>
      <c r="K50" s="9">
        <f t="shared" si="7"/>
        <v>3750</v>
      </c>
      <c r="L50" s="8">
        <f>IF(+F50&gt;0,+I50/K50*100,0)</f>
        <v>21.333333333333336</v>
      </c>
      <c r="M50" s="21">
        <f>IF(+F50&gt;0,+H50/K50,0)</f>
        <v>1.6666666666666667</v>
      </c>
    </row>
    <row r="51" spans="2:13">
      <c r="B51" s="28">
        <v>0</v>
      </c>
      <c r="C51" s="29">
        <v>0</v>
      </c>
      <c r="D51" s="20">
        <f t="shared" si="8"/>
        <v>0</v>
      </c>
      <c r="E51" s="29">
        <v>0</v>
      </c>
      <c r="F51" s="16" t="b">
        <f t="shared" si="2"/>
        <v>0</v>
      </c>
      <c r="G51" s="18">
        <f t="shared" si="9"/>
        <v>0</v>
      </c>
      <c r="H51" s="19">
        <f t="shared" si="5"/>
        <v>6250</v>
      </c>
      <c r="I51" s="7">
        <f t="shared" si="6"/>
        <v>800</v>
      </c>
      <c r="J51" s="21">
        <f>IF(+D51&gt;0,+H51/I51,0)</f>
        <v>0</v>
      </c>
      <c r="K51" s="9">
        <f t="shared" si="7"/>
        <v>3750</v>
      </c>
      <c r="L51" s="8">
        <f>IF(+F51&gt;0,+I51/K51*100,0)</f>
        <v>21.333333333333336</v>
      </c>
      <c r="M51" s="21">
        <f>IF(+F51&gt;0,+H51/K51,0)</f>
        <v>1.6666666666666667</v>
      </c>
    </row>
    <row r="52" spans="2:13">
      <c r="B52" s="28">
        <v>0</v>
      </c>
      <c r="C52" s="29">
        <v>0</v>
      </c>
      <c r="D52" s="20">
        <f t="shared" si="8"/>
        <v>0</v>
      </c>
      <c r="E52" s="29">
        <v>0</v>
      </c>
      <c r="F52" s="16" t="b">
        <f t="shared" si="2"/>
        <v>0</v>
      </c>
      <c r="G52" s="18">
        <f t="shared" si="9"/>
        <v>0</v>
      </c>
      <c r="H52" s="19">
        <f t="shared" si="5"/>
        <v>6250</v>
      </c>
      <c r="I52" s="7">
        <f t="shared" si="6"/>
        <v>800</v>
      </c>
      <c r="J52" s="21">
        <f>IF(+D52&gt;0,+H52/I52,0)</f>
        <v>0</v>
      </c>
      <c r="K52" s="9">
        <f t="shared" si="7"/>
        <v>3750</v>
      </c>
      <c r="L52" s="8">
        <f>IF(+F52&gt;0,+I52/K52*100,0)</f>
        <v>21.333333333333336</v>
      </c>
      <c r="M52" s="21">
        <f>IF(+F52&gt;0,+H52/K52,0)</f>
        <v>1.6666666666666667</v>
      </c>
    </row>
    <row r="53" spans="2:13">
      <c r="B53" s="28">
        <v>0</v>
      </c>
      <c r="C53" s="29">
        <v>0</v>
      </c>
      <c r="D53" s="20">
        <f t="shared" si="8"/>
        <v>0</v>
      </c>
      <c r="E53" s="29">
        <v>0</v>
      </c>
      <c r="F53" s="16" t="b">
        <f t="shared" si="2"/>
        <v>0</v>
      </c>
      <c r="G53" s="18">
        <f t="shared" si="9"/>
        <v>0</v>
      </c>
      <c r="H53" s="19">
        <f t="shared" si="5"/>
        <v>6250</v>
      </c>
      <c r="I53" s="7">
        <f t="shared" si="6"/>
        <v>800</v>
      </c>
      <c r="J53" s="21">
        <f>IF(+D53&gt;0,+H53/I53,0)</f>
        <v>0</v>
      </c>
      <c r="K53" s="9">
        <f t="shared" si="7"/>
        <v>3750</v>
      </c>
      <c r="L53" s="8">
        <f>IF(+F53&gt;0,+I53/K53*100,0)</f>
        <v>21.333333333333336</v>
      </c>
      <c r="M53" s="21">
        <f>IF(+F53&gt;0,+H53/K53,0)</f>
        <v>1.6666666666666667</v>
      </c>
    </row>
    <row r="54" spans="2:13">
      <c r="B54" s="28">
        <v>0</v>
      </c>
      <c r="C54" s="29">
        <v>0</v>
      </c>
      <c r="D54" s="20">
        <f t="shared" si="8"/>
        <v>0</v>
      </c>
      <c r="E54" s="29">
        <v>0</v>
      </c>
      <c r="F54" s="16" t="b">
        <f t="shared" si="2"/>
        <v>0</v>
      </c>
      <c r="G54" s="18">
        <f t="shared" si="9"/>
        <v>0</v>
      </c>
      <c r="H54" s="19">
        <f t="shared" si="5"/>
        <v>6250</v>
      </c>
      <c r="I54" s="7">
        <f t="shared" si="6"/>
        <v>800</v>
      </c>
      <c r="J54" s="21">
        <f>IF(+D54&gt;0,+H54/I54,0)</f>
        <v>0</v>
      </c>
      <c r="K54" s="9">
        <f t="shared" si="7"/>
        <v>3750</v>
      </c>
      <c r="L54" s="8">
        <f>IF(+F54&gt;0,+I54/K54*100,0)</f>
        <v>21.333333333333336</v>
      </c>
      <c r="M54" s="21">
        <f>IF(+F54&gt;0,+H54/K54,0)</f>
        <v>1.6666666666666667</v>
      </c>
    </row>
    <row r="55" spans="2:13">
      <c r="B55" s="28">
        <v>0</v>
      </c>
      <c r="C55" s="29">
        <v>0</v>
      </c>
      <c r="D55" s="20">
        <f t="shared" si="8"/>
        <v>0</v>
      </c>
      <c r="E55" s="29">
        <v>0</v>
      </c>
      <c r="F55" s="16" t="b">
        <f t="shared" si="2"/>
        <v>0</v>
      </c>
      <c r="G55" s="18">
        <f t="shared" si="9"/>
        <v>0</v>
      </c>
      <c r="H55" s="19">
        <f t="shared" si="5"/>
        <v>6250</v>
      </c>
      <c r="I55" s="7">
        <f t="shared" si="6"/>
        <v>800</v>
      </c>
      <c r="J55" s="21">
        <f>IF(+D55&gt;0,+H55/I55,0)</f>
        <v>0</v>
      </c>
      <c r="K55" s="9">
        <f t="shared" si="7"/>
        <v>3750</v>
      </c>
      <c r="L55" s="8">
        <f>IF(+F55&gt;0,+I55/K55*100,0)</f>
        <v>21.333333333333336</v>
      </c>
      <c r="M55" s="21">
        <f>IF(+F55&gt;0,+H55/K55,0)</f>
        <v>1.6666666666666667</v>
      </c>
    </row>
    <row r="56" spans="2:13">
      <c r="B56" s="28">
        <v>0</v>
      </c>
      <c r="C56" s="29">
        <v>0</v>
      </c>
      <c r="D56" s="20">
        <f t="shared" si="8"/>
        <v>0</v>
      </c>
      <c r="E56" s="29">
        <v>0</v>
      </c>
      <c r="F56" s="16" t="b">
        <f t="shared" si="2"/>
        <v>0</v>
      </c>
      <c r="G56" s="18">
        <f t="shared" si="9"/>
        <v>0</v>
      </c>
      <c r="H56" s="19">
        <f t="shared" si="5"/>
        <v>6250</v>
      </c>
      <c r="I56" s="7">
        <f t="shared" si="6"/>
        <v>800</v>
      </c>
      <c r="J56" s="21">
        <f>IF(+D56&gt;0,+H56/I56,0)</f>
        <v>0</v>
      </c>
      <c r="K56" s="9">
        <f t="shared" si="7"/>
        <v>3750</v>
      </c>
      <c r="L56" s="8">
        <f>IF(+F56&gt;0,+I56/K56*100,0)</f>
        <v>21.333333333333336</v>
      </c>
      <c r="M56" s="21">
        <f>IF(+F56&gt;0,+H56/K56,0)</f>
        <v>1.6666666666666667</v>
      </c>
    </row>
    <row r="57" spans="2:13">
      <c r="B57" s="28">
        <v>0</v>
      </c>
      <c r="C57" s="29">
        <v>0</v>
      </c>
      <c r="D57" s="20">
        <f t="shared" si="8"/>
        <v>0</v>
      </c>
      <c r="E57" s="29">
        <v>0</v>
      </c>
      <c r="F57" s="16" t="b">
        <f t="shared" si="2"/>
        <v>0</v>
      </c>
      <c r="G57" s="18">
        <f t="shared" si="9"/>
        <v>0</v>
      </c>
      <c r="H57" s="19">
        <f t="shared" si="5"/>
        <v>6250</v>
      </c>
      <c r="I57" s="7">
        <f t="shared" si="6"/>
        <v>800</v>
      </c>
      <c r="J57" s="21">
        <f>IF(+D57&gt;0,+H57/I57,0)</f>
        <v>0</v>
      </c>
      <c r="K57" s="9">
        <f t="shared" si="7"/>
        <v>3750</v>
      </c>
      <c r="L57" s="8">
        <f>IF(+F57&gt;0,+I57/K57*100,0)</f>
        <v>21.333333333333336</v>
      </c>
      <c r="M57" s="21">
        <f>IF(+F57&gt;0,+H57/K57,0)</f>
        <v>1.6666666666666667</v>
      </c>
    </row>
    <row r="58" spans="2:13">
      <c r="B58" s="28">
        <v>0</v>
      </c>
      <c r="C58" s="29">
        <v>0</v>
      </c>
      <c r="D58" s="20">
        <f t="shared" si="8"/>
        <v>0</v>
      </c>
      <c r="E58" s="29">
        <v>0</v>
      </c>
      <c r="F58" s="16" t="b">
        <f t="shared" si="2"/>
        <v>0</v>
      </c>
      <c r="G58" s="18">
        <f t="shared" si="9"/>
        <v>0</v>
      </c>
      <c r="H58" s="19">
        <f t="shared" si="5"/>
        <v>6250</v>
      </c>
      <c r="I58" s="7">
        <f t="shared" si="6"/>
        <v>800</v>
      </c>
      <c r="J58" s="21">
        <f>IF(+D58&gt;0,+H58/I58,0)</f>
        <v>0</v>
      </c>
      <c r="K58" s="9">
        <f t="shared" si="7"/>
        <v>3750</v>
      </c>
      <c r="L58" s="8">
        <f>IF(+F58&gt;0,+I58/K58*100,0)</f>
        <v>21.333333333333336</v>
      </c>
      <c r="M58" s="21">
        <f>IF(+F58&gt;0,+H58/K58,0)</f>
        <v>1.6666666666666667</v>
      </c>
    </row>
    <row r="59" spans="2:13">
      <c r="B59" s="28">
        <v>0</v>
      </c>
      <c r="C59" s="29">
        <v>0</v>
      </c>
      <c r="D59" s="20">
        <f t="shared" si="8"/>
        <v>0</v>
      </c>
      <c r="E59" s="29">
        <v>0</v>
      </c>
      <c r="F59" s="16" t="b">
        <f t="shared" si="2"/>
        <v>0</v>
      </c>
      <c r="G59" s="18">
        <f t="shared" si="9"/>
        <v>0</v>
      </c>
      <c r="H59" s="19">
        <f t="shared" si="5"/>
        <v>6250</v>
      </c>
      <c r="I59" s="7">
        <f t="shared" si="6"/>
        <v>800</v>
      </c>
      <c r="J59" s="21">
        <f t="shared" ref="J59:J60" si="10">IF(+D59&gt;0,+H59/I59,0)</f>
        <v>0</v>
      </c>
      <c r="K59" s="9">
        <f t="shared" si="7"/>
        <v>3750</v>
      </c>
      <c r="L59" s="8">
        <f t="shared" ref="L59:L60" si="11">IF(+F59&gt;0,+I59/K59*100,0)</f>
        <v>21.333333333333336</v>
      </c>
      <c r="M59" s="21">
        <f t="shared" ref="M59:M60" si="12">IF(+F59&gt;0,+H59/K59,0)</f>
        <v>1.6666666666666667</v>
      </c>
    </row>
    <row r="60" spans="2:13">
      <c r="B60" s="28">
        <v>0</v>
      </c>
      <c r="C60" s="29">
        <v>0</v>
      </c>
      <c r="D60" s="20">
        <f t="shared" si="8"/>
        <v>0</v>
      </c>
      <c r="E60" s="29">
        <v>0</v>
      </c>
      <c r="F60" s="16" t="b">
        <f t="shared" si="2"/>
        <v>0</v>
      </c>
      <c r="G60" s="18">
        <f t="shared" si="9"/>
        <v>0</v>
      </c>
      <c r="H60" s="19">
        <f t="shared" si="5"/>
        <v>6250</v>
      </c>
      <c r="I60" s="7">
        <f t="shared" si="6"/>
        <v>800</v>
      </c>
      <c r="J60" s="21">
        <f t="shared" si="10"/>
        <v>0</v>
      </c>
      <c r="K60" s="9">
        <f t="shared" si="7"/>
        <v>3750</v>
      </c>
      <c r="L60" s="8">
        <f t="shared" si="11"/>
        <v>21.333333333333336</v>
      </c>
      <c r="M60" s="21">
        <f t="shared" si="12"/>
        <v>1.6666666666666667</v>
      </c>
    </row>
  </sheetData>
  <mergeCells count="3">
    <mergeCell ref="A4:G4"/>
    <mergeCell ref="H4:M4"/>
    <mergeCell ref="A2:M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>
      <selection activeCell="E6" sqref="E6:E60"/>
    </sheetView>
  </sheetViews>
  <sheetFormatPr defaultRowHeight="15"/>
  <cols>
    <col min="1" max="1" width="16" customWidth="1"/>
    <col min="2" max="2" width="15.7109375" customWidth="1"/>
    <col min="3" max="3" width="10.42578125" customWidth="1"/>
    <col min="5" max="5" width="11.140625" customWidth="1"/>
    <col min="6" max="6" width="10.85546875" customWidth="1"/>
    <col min="8" max="8" width="11.7109375" customWidth="1"/>
    <col min="9" max="9" width="11.28515625" customWidth="1"/>
  </cols>
  <sheetData>
    <row r="1" spans="1:13" ht="15.75" thickBot="1"/>
    <row r="2" spans="1:13">
      <c r="A2" s="22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3" ht="15.75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17.25" thickBot="1">
      <c r="A4" s="10" t="s">
        <v>7</v>
      </c>
      <c r="B4" s="11"/>
      <c r="C4" s="11"/>
      <c r="D4" s="11"/>
      <c r="E4" s="11"/>
      <c r="F4" s="11"/>
      <c r="G4" s="12"/>
      <c r="H4" s="13" t="s">
        <v>8</v>
      </c>
      <c r="I4" s="14"/>
      <c r="J4" s="14"/>
      <c r="K4" s="14"/>
      <c r="L4" s="14"/>
      <c r="M4" s="15"/>
    </row>
    <row r="5" spans="1:13" ht="49.5">
      <c r="A5" s="1" t="s">
        <v>0</v>
      </c>
      <c r="B5" s="1" t="s">
        <v>1</v>
      </c>
      <c r="C5" s="3" t="s">
        <v>2</v>
      </c>
      <c r="D5" s="1" t="s">
        <v>3</v>
      </c>
      <c r="E5" s="2" t="s">
        <v>4</v>
      </c>
      <c r="F5" s="3" t="s">
        <v>5</v>
      </c>
      <c r="G5" s="2" t="s">
        <v>6</v>
      </c>
      <c r="H5" s="4" t="s">
        <v>1</v>
      </c>
      <c r="I5" s="5" t="s">
        <v>2</v>
      </c>
      <c r="J5" s="4" t="s">
        <v>3</v>
      </c>
      <c r="K5" s="6" t="s">
        <v>4</v>
      </c>
      <c r="L5" s="5" t="s">
        <v>5</v>
      </c>
      <c r="M5" s="6" t="s">
        <v>6</v>
      </c>
    </row>
    <row r="6" spans="1:13">
      <c r="A6" s="7"/>
      <c r="B6" s="28">
        <v>0</v>
      </c>
      <c r="C6" s="29">
        <v>0</v>
      </c>
      <c r="D6" s="20">
        <f t="shared" ref="D6:D60" si="0">IF(+C6&gt;0,+B6/C6,0)</f>
        <v>0</v>
      </c>
      <c r="E6" s="29">
        <v>0</v>
      </c>
      <c r="F6" s="16" t="b">
        <f>IF(+C6&gt;0,+C6/E6)</f>
        <v>0</v>
      </c>
      <c r="G6" s="18">
        <f t="shared" ref="G6:G60" si="1">IF(+E6&gt;0,+B6/E6,0)</f>
        <v>0</v>
      </c>
      <c r="H6" s="19">
        <f>B6</f>
        <v>0</v>
      </c>
      <c r="I6" s="7">
        <f>C6</f>
        <v>0</v>
      </c>
      <c r="J6" s="21">
        <f>IF(+D6&gt;0,+H6/I6,0)</f>
        <v>0</v>
      </c>
      <c r="K6" s="9">
        <f>E6</f>
        <v>0</v>
      </c>
      <c r="L6" s="17" t="b">
        <f>IF(+I6&gt;0,+I6/K6)</f>
        <v>0</v>
      </c>
      <c r="M6" s="21" t="e">
        <f>IF(+F6&gt;0,+H6/K6,0)</f>
        <v>#DIV/0!</v>
      </c>
    </row>
    <row r="7" spans="1:13">
      <c r="A7" s="7"/>
      <c r="B7" s="28">
        <v>0</v>
      </c>
      <c r="C7" s="29">
        <v>0</v>
      </c>
      <c r="D7" s="20">
        <f t="shared" si="0"/>
        <v>0</v>
      </c>
      <c r="E7" s="29">
        <v>0</v>
      </c>
      <c r="F7" s="16" t="b">
        <f t="shared" ref="F7:F60" si="2">IF(+C7&gt;0,+C7/E7)</f>
        <v>0</v>
      </c>
      <c r="G7" s="18">
        <f t="shared" si="1"/>
        <v>0</v>
      </c>
      <c r="H7" s="19">
        <f>B7+H6</f>
        <v>0</v>
      </c>
      <c r="I7" s="7">
        <f>C7+I6</f>
        <v>0</v>
      </c>
      <c r="J7" s="21">
        <f>IF(+D7&gt;0,+H7/I7,0)</f>
        <v>0</v>
      </c>
      <c r="K7" s="9">
        <f>E7+K6</f>
        <v>0</v>
      </c>
      <c r="L7" s="17" t="b">
        <f t="shared" ref="L7:L41" si="3">IF(+I7&gt;0,+I7/K7)</f>
        <v>0</v>
      </c>
      <c r="M7" s="21" t="e">
        <f>IF(+F7&gt;0,+H7/K7,0)</f>
        <v>#DIV/0!</v>
      </c>
    </row>
    <row r="8" spans="1:13">
      <c r="A8" s="7"/>
      <c r="B8" s="28">
        <v>0</v>
      </c>
      <c r="C8" s="29">
        <v>0</v>
      </c>
      <c r="D8" s="20">
        <f t="shared" si="0"/>
        <v>0</v>
      </c>
      <c r="E8" s="29">
        <v>0</v>
      </c>
      <c r="F8" s="16" t="b">
        <f t="shared" si="2"/>
        <v>0</v>
      </c>
      <c r="G8" s="18">
        <f t="shared" si="1"/>
        <v>0</v>
      </c>
      <c r="H8" s="19">
        <f t="shared" ref="H8:I60" si="4">B8+H7</f>
        <v>0</v>
      </c>
      <c r="I8" s="7">
        <f t="shared" si="4"/>
        <v>0</v>
      </c>
      <c r="J8" s="21">
        <f>IF(+D8&gt;0,+H8/I8,0)</f>
        <v>0</v>
      </c>
      <c r="K8" s="9">
        <f t="shared" ref="K8:K60" si="5">E8+K7</f>
        <v>0</v>
      </c>
      <c r="L8" s="17" t="b">
        <f t="shared" si="3"/>
        <v>0</v>
      </c>
      <c r="M8" s="21" t="e">
        <f>IF(+F8&gt;0,+H8/K8,0)</f>
        <v>#DIV/0!</v>
      </c>
    </row>
    <row r="9" spans="1:13">
      <c r="A9" s="7"/>
      <c r="B9" s="28">
        <v>0</v>
      </c>
      <c r="C9" s="29">
        <v>0</v>
      </c>
      <c r="D9" s="20">
        <f t="shared" si="0"/>
        <v>0</v>
      </c>
      <c r="E9" s="29">
        <v>0</v>
      </c>
      <c r="F9" s="16" t="b">
        <f t="shared" si="2"/>
        <v>0</v>
      </c>
      <c r="G9" s="18">
        <f t="shared" si="1"/>
        <v>0</v>
      </c>
      <c r="H9" s="19">
        <f t="shared" si="4"/>
        <v>0</v>
      </c>
      <c r="I9" s="7">
        <f t="shared" si="4"/>
        <v>0</v>
      </c>
      <c r="J9" s="21">
        <f>IF(+D9&gt;0,+H9/I9,0)</f>
        <v>0</v>
      </c>
      <c r="K9" s="9">
        <f t="shared" si="5"/>
        <v>0</v>
      </c>
      <c r="L9" s="17" t="b">
        <f t="shared" si="3"/>
        <v>0</v>
      </c>
      <c r="M9" s="21" t="e">
        <f>IF(+F9&gt;0,+H9/K9,0)</f>
        <v>#DIV/0!</v>
      </c>
    </row>
    <row r="10" spans="1:13">
      <c r="A10" s="7"/>
      <c r="B10" s="28">
        <v>0</v>
      </c>
      <c r="C10" s="29">
        <v>0</v>
      </c>
      <c r="D10" s="20">
        <f t="shared" si="0"/>
        <v>0</v>
      </c>
      <c r="E10" s="29">
        <v>0</v>
      </c>
      <c r="F10" s="16" t="b">
        <f t="shared" si="2"/>
        <v>0</v>
      </c>
      <c r="G10" s="18">
        <f t="shared" si="1"/>
        <v>0</v>
      </c>
      <c r="H10" s="19">
        <f t="shared" si="4"/>
        <v>0</v>
      </c>
      <c r="I10" s="7">
        <f t="shared" si="4"/>
        <v>0</v>
      </c>
      <c r="J10" s="21">
        <f>IF(+D10&gt;0,+H10/I10,0)</f>
        <v>0</v>
      </c>
      <c r="K10" s="9">
        <f t="shared" si="5"/>
        <v>0</v>
      </c>
      <c r="L10" s="17" t="b">
        <f t="shared" si="3"/>
        <v>0</v>
      </c>
      <c r="M10" s="21" t="e">
        <f>IF(+F10&gt;0,+H10/K10,0)</f>
        <v>#DIV/0!</v>
      </c>
    </row>
    <row r="11" spans="1:13">
      <c r="A11" s="7"/>
      <c r="B11" s="28">
        <v>0</v>
      </c>
      <c r="C11" s="29">
        <v>0</v>
      </c>
      <c r="D11" s="20">
        <f t="shared" si="0"/>
        <v>0</v>
      </c>
      <c r="E11" s="29">
        <v>0</v>
      </c>
      <c r="F11" s="16" t="b">
        <f t="shared" si="2"/>
        <v>0</v>
      </c>
      <c r="G11" s="18">
        <f t="shared" si="1"/>
        <v>0</v>
      </c>
      <c r="H11" s="19">
        <f t="shared" si="4"/>
        <v>0</v>
      </c>
      <c r="I11" s="7">
        <f t="shared" si="4"/>
        <v>0</v>
      </c>
      <c r="J11" s="21">
        <f>IF(+D11&gt;0,+H11/I11,0)</f>
        <v>0</v>
      </c>
      <c r="K11" s="9">
        <f t="shared" si="5"/>
        <v>0</v>
      </c>
      <c r="L11" s="17" t="b">
        <f t="shared" si="3"/>
        <v>0</v>
      </c>
      <c r="M11" s="21" t="e">
        <f>IF(+F11&gt;0,+H11/K11,0)</f>
        <v>#DIV/0!</v>
      </c>
    </row>
    <row r="12" spans="1:13">
      <c r="A12" s="7"/>
      <c r="B12" s="28">
        <v>0</v>
      </c>
      <c r="C12" s="29">
        <v>0</v>
      </c>
      <c r="D12" s="20">
        <f t="shared" si="0"/>
        <v>0</v>
      </c>
      <c r="E12" s="29">
        <v>0</v>
      </c>
      <c r="F12" s="16" t="b">
        <f t="shared" si="2"/>
        <v>0</v>
      </c>
      <c r="G12" s="18">
        <f t="shared" si="1"/>
        <v>0</v>
      </c>
      <c r="H12" s="19">
        <f t="shared" si="4"/>
        <v>0</v>
      </c>
      <c r="I12" s="7">
        <f t="shared" si="4"/>
        <v>0</v>
      </c>
      <c r="J12" s="21">
        <f>IF(+D12&gt;0,+H12/I12,0)</f>
        <v>0</v>
      </c>
      <c r="K12" s="9">
        <f t="shared" si="5"/>
        <v>0</v>
      </c>
      <c r="L12" s="17" t="b">
        <f t="shared" si="3"/>
        <v>0</v>
      </c>
      <c r="M12" s="21" t="e">
        <f>IF(+F12&gt;0,+H12/K12,0)</f>
        <v>#DIV/0!</v>
      </c>
    </row>
    <row r="13" spans="1:13">
      <c r="A13" s="7"/>
      <c r="B13" s="28">
        <v>0</v>
      </c>
      <c r="C13" s="29">
        <v>0</v>
      </c>
      <c r="D13" s="20">
        <f t="shared" si="0"/>
        <v>0</v>
      </c>
      <c r="E13" s="29">
        <v>0</v>
      </c>
      <c r="F13" s="16" t="b">
        <f t="shared" si="2"/>
        <v>0</v>
      </c>
      <c r="G13" s="18">
        <f t="shared" si="1"/>
        <v>0</v>
      </c>
      <c r="H13" s="19">
        <f t="shared" si="4"/>
        <v>0</v>
      </c>
      <c r="I13" s="7">
        <f t="shared" si="4"/>
        <v>0</v>
      </c>
      <c r="J13" s="21">
        <f>IF(+D13&gt;0,+H13/I13,0)</f>
        <v>0</v>
      </c>
      <c r="K13" s="9">
        <f t="shared" si="5"/>
        <v>0</v>
      </c>
      <c r="L13" s="17" t="b">
        <f t="shared" si="3"/>
        <v>0</v>
      </c>
      <c r="M13" s="21" t="e">
        <f>IF(+F13&gt;0,+H13/K13,0)</f>
        <v>#DIV/0!</v>
      </c>
    </row>
    <row r="14" spans="1:13">
      <c r="A14" s="7"/>
      <c r="B14" s="28">
        <v>0</v>
      </c>
      <c r="C14" s="29">
        <v>0</v>
      </c>
      <c r="D14" s="20">
        <f t="shared" si="0"/>
        <v>0</v>
      </c>
      <c r="E14" s="29">
        <v>0</v>
      </c>
      <c r="F14" s="16" t="b">
        <f t="shared" si="2"/>
        <v>0</v>
      </c>
      <c r="G14" s="18">
        <f t="shared" si="1"/>
        <v>0</v>
      </c>
      <c r="H14" s="19">
        <f t="shared" si="4"/>
        <v>0</v>
      </c>
      <c r="I14" s="7">
        <f t="shared" si="4"/>
        <v>0</v>
      </c>
      <c r="J14" s="21">
        <f>IF(+D14&gt;0,+H14/I14,0)</f>
        <v>0</v>
      </c>
      <c r="K14" s="9">
        <f t="shared" si="5"/>
        <v>0</v>
      </c>
      <c r="L14" s="17" t="b">
        <f t="shared" si="3"/>
        <v>0</v>
      </c>
      <c r="M14" s="21" t="e">
        <f>IF(+F14&gt;0,+H14/K14,0)</f>
        <v>#DIV/0!</v>
      </c>
    </row>
    <row r="15" spans="1:13">
      <c r="A15" s="7"/>
      <c r="B15" s="28">
        <v>0</v>
      </c>
      <c r="C15" s="29">
        <v>0</v>
      </c>
      <c r="D15" s="20">
        <f t="shared" si="0"/>
        <v>0</v>
      </c>
      <c r="E15" s="29">
        <v>0</v>
      </c>
      <c r="F15" s="16" t="b">
        <f t="shared" si="2"/>
        <v>0</v>
      </c>
      <c r="G15" s="18">
        <f t="shared" si="1"/>
        <v>0</v>
      </c>
      <c r="H15" s="19">
        <f t="shared" si="4"/>
        <v>0</v>
      </c>
      <c r="I15" s="7">
        <f t="shared" si="4"/>
        <v>0</v>
      </c>
      <c r="J15" s="21">
        <f>IF(+D15&gt;0,+H15/I15,0)</f>
        <v>0</v>
      </c>
      <c r="K15" s="9">
        <f t="shared" si="5"/>
        <v>0</v>
      </c>
      <c r="L15" s="17" t="b">
        <f t="shared" si="3"/>
        <v>0</v>
      </c>
      <c r="M15" s="21" t="e">
        <f>IF(+F15&gt;0,+H15/K15,0)</f>
        <v>#DIV/0!</v>
      </c>
    </row>
    <row r="16" spans="1:13">
      <c r="A16" s="7"/>
      <c r="B16" s="28">
        <v>0</v>
      </c>
      <c r="C16" s="29">
        <v>0</v>
      </c>
      <c r="D16" s="20">
        <f t="shared" si="0"/>
        <v>0</v>
      </c>
      <c r="E16" s="29">
        <v>0</v>
      </c>
      <c r="F16" s="16" t="b">
        <f t="shared" si="2"/>
        <v>0</v>
      </c>
      <c r="G16" s="18">
        <f t="shared" si="1"/>
        <v>0</v>
      </c>
      <c r="H16" s="19">
        <f t="shared" si="4"/>
        <v>0</v>
      </c>
      <c r="I16" s="7">
        <f t="shared" si="4"/>
        <v>0</v>
      </c>
      <c r="J16" s="21">
        <f>IF(+D16&gt;0,+H16/I16,0)</f>
        <v>0</v>
      </c>
      <c r="K16" s="9">
        <f t="shared" si="5"/>
        <v>0</v>
      </c>
      <c r="L16" s="17" t="b">
        <f t="shared" si="3"/>
        <v>0</v>
      </c>
      <c r="M16" s="21" t="e">
        <f>IF(+F16&gt;0,+H16/K16,0)</f>
        <v>#DIV/0!</v>
      </c>
    </row>
    <row r="17" spans="1:13">
      <c r="A17" s="7"/>
      <c r="B17" s="28">
        <v>0</v>
      </c>
      <c r="C17" s="29">
        <v>0</v>
      </c>
      <c r="D17" s="20">
        <f t="shared" si="0"/>
        <v>0</v>
      </c>
      <c r="E17" s="29">
        <v>0</v>
      </c>
      <c r="F17" s="16" t="b">
        <f t="shared" si="2"/>
        <v>0</v>
      </c>
      <c r="G17" s="18">
        <f t="shared" si="1"/>
        <v>0</v>
      </c>
      <c r="H17" s="19">
        <f t="shared" si="4"/>
        <v>0</v>
      </c>
      <c r="I17" s="7">
        <f t="shared" si="4"/>
        <v>0</v>
      </c>
      <c r="J17" s="21">
        <f>IF(+D17&gt;0,+H17/I17,0)</f>
        <v>0</v>
      </c>
      <c r="K17" s="9">
        <f t="shared" si="5"/>
        <v>0</v>
      </c>
      <c r="L17" s="17" t="b">
        <f t="shared" si="3"/>
        <v>0</v>
      </c>
      <c r="M17" s="21" t="e">
        <f>IF(+F17&gt;0,+H17/K17,0)</f>
        <v>#DIV/0!</v>
      </c>
    </row>
    <row r="18" spans="1:13">
      <c r="A18" s="7"/>
      <c r="B18" s="28">
        <v>0</v>
      </c>
      <c r="C18" s="29">
        <v>0</v>
      </c>
      <c r="D18" s="20">
        <f t="shared" si="0"/>
        <v>0</v>
      </c>
      <c r="E18" s="29">
        <v>0</v>
      </c>
      <c r="F18" s="16" t="b">
        <f t="shared" si="2"/>
        <v>0</v>
      </c>
      <c r="G18" s="18">
        <f t="shared" si="1"/>
        <v>0</v>
      </c>
      <c r="H18" s="19">
        <f t="shared" si="4"/>
        <v>0</v>
      </c>
      <c r="I18" s="7">
        <f t="shared" si="4"/>
        <v>0</v>
      </c>
      <c r="J18" s="21">
        <f>IF(+D18&gt;0,+H18/I18,0)</f>
        <v>0</v>
      </c>
      <c r="K18" s="9">
        <f t="shared" si="5"/>
        <v>0</v>
      </c>
      <c r="L18" s="17" t="b">
        <f t="shared" si="3"/>
        <v>0</v>
      </c>
      <c r="M18" s="21" t="e">
        <f>IF(+F18&gt;0,+H18/K18,0)</f>
        <v>#DIV/0!</v>
      </c>
    </row>
    <row r="19" spans="1:13">
      <c r="A19" s="7"/>
      <c r="B19" s="28">
        <v>0</v>
      </c>
      <c r="C19" s="29">
        <v>0</v>
      </c>
      <c r="D19" s="20">
        <f t="shared" si="0"/>
        <v>0</v>
      </c>
      <c r="E19" s="29">
        <v>0</v>
      </c>
      <c r="F19" s="16" t="b">
        <f t="shared" si="2"/>
        <v>0</v>
      </c>
      <c r="G19" s="18">
        <f t="shared" si="1"/>
        <v>0</v>
      </c>
      <c r="H19" s="19">
        <f t="shared" si="4"/>
        <v>0</v>
      </c>
      <c r="I19" s="7">
        <f t="shared" si="4"/>
        <v>0</v>
      </c>
      <c r="J19" s="21">
        <f>IF(+D19&gt;0,+H19/I19,0)</f>
        <v>0</v>
      </c>
      <c r="K19" s="9">
        <f t="shared" si="5"/>
        <v>0</v>
      </c>
      <c r="L19" s="17" t="b">
        <f t="shared" si="3"/>
        <v>0</v>
      </c>
      <c r="M19" s="21" t="e">
        <f>IF(+F19&gt;0,+H19/K19,0)</f>
        <v>#DIV/0!</v>
      </c>
    </row>
    <row r="20" spans="1:13">
      <c r="A20" s="7"/>
      <c r="B20" s="28">
        <v>0</v>
      </c>
      <c r="C20" s="29">
        <v>0</v>
      </c>
      <c r="D20" s="20">
        <f t="shared" si="0"/>
        <v>0</v>
      </c>
      <c r="E20" s="29">
        <v>0</v>
      </c>
      <c r="F20" s="16" t="b">
        <f t="shared" si="2"/>
        <v>0</v>
      </c>
      <c r="G20" s="18">
        <f t="shared" si="1"/>
        <v>0</v>
      </c>
      <c r="H20" s="19">
        <f t="shared" si="4"/>
        <v>0</v>
      </c>
      <c r="I20" s="7">
        <f t="shared" si="4"/>
        <v>0</v>
      </c>
      <c r="J20" s="21">
        <f>IF(+D20&gt;0,+H20/I20,0)</f>
        <v>0</v>
      </c>
      <c r="K20" s="9">
        <f t="shared" si="5"/>
        <v>0</v>
      </c>
      <c r="L20" s="17" t="b">
        <f t="shared" si="3"/>
        <v>0</v>
      </c>
      <c r="M20" s="21" t="e">
        <f>IF(+F20&gt;0,+H20/K20,0)</f>
        <v>#DIV/0!</v>
      </c>
    </row>
    <row r="21" spans="1:13">
      <c r="A21" s="7"/>
      <c r="B21" s="28">
        <v>0</v>
      </c>
      <c r="C21" s="29">
        <v>0</v>
      </c>
      <c r="D21" s="20">
        <f t="shared" si="0"/>
        <v>0</v>
      </c>
      <c r="E21" s="29">
        <v>0</v>
      </c>
      <c r="F21" s="16" t="b">
        <f t="shared" si="2"/>
        <v>0</v>
      </c>
      <c r="G21" s="18">
        <f t="shared" si="1"/>
        <v>0</v>
      </c>
      <c r="H21" s="19">
        <f t="shared" si="4"/>
        <v>0</v>
      </c>
      <c r="I21" s="7">
        <f t="shared" si="4"/>
        <v>0</v>
      </c>
      <c r="J21" s="21">
        <f>IF(+D21&gt;0,+H21/I21,0)</f>
        <v>0</v>
      </c>
      <c r="K21" s="9">
        <f t="shared" si="5"/>
        <v>0</v>
      </c>
      <c r="L21" s="17" t="b">
        <f t="shared" si="3"/>
        <v>0</v>
      </c>
      <c r="M21" s="21" t="e">
        <f>IF(+F21&gt;0,+H21/K21,0)</f>
        <v>#DIV/0!</v>
      </c>
    </row>
    <row r="22" spans="1:13">
      <c r="A22" s="7"/>
      <c r="B22" s="28">
        <v>0</v>
      </c>
      <c r="C22" s="29">
        <v>0</v>
      </c>
      <c r="D22" s="20">
        <f t="shared" si="0"/>
        <v>0</v>
      </c>
      <c r="E22" s="29">
        <v>0</v>
      </c>
      <c r="F22" s="16" t="b">
        <f t="shared" si="2"/>
        <v>0</v>
      </c>
      <c r="G22" s="18">
        <f t="shared" si="1"/>
        <v>0</v>
      </c>
      <c r="H22" s="19">
        <f t="shared" si="4"/>
        <v>0</v>
      </c>
      <c r="I22" s="7">
        <f t="shared" si="4"/>
        <v>0</v>
      </c>
      <c r="J22" s="21">
        <f>IF(+D22&gt;0,+H22/I22,0)</f>
        <v>0</v>
      </c>
      <c r="K22" s="9">
        <f t="shared" si="5"/>
        <v>0</v>
      </c>
      <c r="L22" s="17" t="b">
        <f t="shared" si="3"/>
        <v>0</v>
      </c>
      <c r="M22" s="21" t="e">
        <f>IF(+F22&gt;0,+H22/K22,0)</f>
        <v>#DIV/0!</v>
      </c>
    </row>
    <row r="23" spans="1:13">
      <c r="A23" s="7"/>
      <c r="B23" s="28">
        <v>0</v>
      </c>
      <c r="C23" s="29">
        <v>0</v>
      </c>
      <c r="D23" s="20">
        <f t="shared" si="0"/>
        <v>0</v>
      </c>
      <c r="E23" s="29">
        <v>0</v>
      </c>
      <c r="F23" s="16" t="b">
        <f t="shared" si="2"/>
        <v>0</v>
      </c>
      <c r="G23" s="18">
        <f t="shared" si="1"/>
        <v>0</v>
      </c>
      <c r="H23" s="19">
        <f t="shared" si="4"/>
        <v>0</v>
      </c>
      <c r="I23" s="7">
        <f t="shared" si="4"/>
        <v>0</v>
      </c>
      <c r="J23" s="21">
        <f>IF(+D23&gt;0,+H23/I23,0)</f>
        <v>0</v>
      </c>
      <c r="K23" s="9">
        <f t="shared" si="5"/>
        <v>0</v>
      </c>
      <c r="L23" s="17" t="b">
        <f t="shared" si="3"/>
        <v>0</v>
      </c>
      <c r="M23" s="21" t="e">
        <f>IF(+F23&gt;0,+H23/K23,0)</f>
        <v>#DIV/0!</v>
      </c>
    </row>
    <row r="24" spans="1:13">
      <c r="A24" s="7"/>
      <c r="B24" s="28">
        <v>0</v>
      </c>
      <c r="C24" s="29">
        <v>0</v>
      </c>
      <c r="D24" s="20">
        <f t="shared" si="0"/>
        <v>0</v>
      </c>
      <c r="E24" s="29">
        <v>0</v>
      </c>
      <c r="F24" s="16" t="b">
        <f t="shared" si="2"/>
        <v>0</v>
      </c>
      <c r="G24" s="18">
        <f t="shared" si="1"/>
        <v>0</v>
      </c>
      <c r="H24" s="19">
        <f t="shared" si="4"/>
        <v>0</v>
      </c>
      <c r="I24" s="7">
        <f t="shared" si="4"/>
        <v>0</v>
      </c>
      <c r="J24" s="21">
        <f>IF(+D24&gt;0,+H24/I24,0)</f>
        <v>0</v>
      </c>
      <c r="K24" s="9">
        <f t="shared" si="5"/>
        <v>0</v>
      </c>
      <c r="L24" s="17" t="b">
        <f t="shared" si="3"/>
        <v>0</v>
      </c>
      <c r="M24" s="21" t="e">
        <f>IF(+F24&gt;0,+H24/K24,0)</f>
        <v>#DIV/0!</v>
      </c>
    </row>
    <row r="25" spans="1:13">
      <c r="A25" s="7"/>
      <c r="B25" s="28">
        <v>0</v>
      </c>
      <c r="C25" s="29">
        <v>0</v>
      </c>
      <c r="D25" s="20">
        <f t="shared" si="0"/>
        <v>0</v>
      </c>
      <c r="E25" s="29">
        <v>0</v>
      </c>
      <c r="F25" s="16" t="b">
        <f t="shared" si="2"/>
        <v>0</v>
      </c>
      <c r="G25" s="18">
        <f t="shared" si="1"/>
        <v>0</v>
      </c>
      <c r="H25" s="19">
        <f t="shared" si="4"/>
        <v>0</v>
      </c>
      <c r="I25" s="7">
        <f t="shared" si="4"/>
        <v>0</v>
      </c>
      <c r="J25" s="21">
        <f>IF(+D25&gt;0,+H25/I25,0)</f>
        <v>0</v>
      </c>
      <c r="K25" s="9">
        <f t="shared" si="5"/>
        <v>0</v>
      </c>
      <c r="L25" s="17" t="b">
        <f t="shared" si="3"/>
        <v>0</v>
      </c>
      <c r="M25" s="21" t="e">
        <f>IF(+F25&gt;0,+H25/K25,0)</f>
        <v>#DIV/0!</v>
      </c>
    </row>
    <row r="26" spans="1:13">
      <c r="A26" s="7"/>
      <c r="B26" s="28">
        <v>0</v>
      </c>
      <c r="C26" s="29">
        <v>0</v>
      </c>
      <c r="D26" s="20">
        <f t="shared" si="0"/>
        <v>0</v>
      </c>
      <c r="E26" s="29">
        <v>0</v>
      </c>
      <c r="F26" s="16" t="b">
        <f t="shared" si="2"/>
        <v>0</v>
      </c>
      <c r="G26" s="18">
        <f t="shared" si="1"/>
        <v>0</v>
      </c>
      <c r="H26" s="19">
        <f t="shared" si="4"/>
        <v>0</v>
      </c>
      <c r="I26" s="7">
        <f t="shared" si="4"/>
        <v>0</v>
      </c>
      <c r="J26" s="21">
        <f>IF(+D26&gt;0,+H26/I26,0)</f>
        <v>0</v>
      </c>
      <c r="K26" s="9">
        <f t="shared" si="5"/>
        <v>0</v>
      </c>
      <c r="L26" s="17" t="b">
        <f t="shared" si="3"/>
        <v>0</v>
      </c>
      <c r="M26" s="21" t="e">
        <f>IF(+F26&gt;0,+H26/K26,0)</f>
        <v>#DIV/0!</v>
      </c>
    </row>
    <row r="27" spans="1:13">
      <c r="A27" s="7"/>
      <c r="B27" s="28">
        <v>0</v>
      </c>
      <c r="C27" s="29">
        <v>0</v>
      </c>
      <c r="D27" s="20">
        <f t="shared" si="0"/>
        <v>0</v>
      </c>
      <c r="E27" s="29">
        <v>0</v>
      </c>
      <c r="F27" s="16" t="b">
        <f t="shared" si="2"/>
        <v>0</v>
      </c>
      <c r="G27" s="18">
        <f t="shared" si="1"/>
        <v>0</v>
      </c>
      <c r="H27" s="19">
        <f t="shared" si="4"/>
        <v>0</v>
      </c>
      <c r="I27" s="7">
        <f t="shared" si="4"/>
        <v>0</v>
      </c>
      <c r="J27" s="21">
        <f>IF(+D27&gt;0,+H27/I27,0)</f>
        <v>0</v>
      </c>
      <c r="K27" s="9">
        <f t="shared" si="5"/>
        <v>0</v>
      </c>
      <c r="L27" s="17" t="b">
        <f t="shared" si="3"/>
        <v>0</v>
      </c>
      <c r="M27" s="21" t="e">
        <f>IF(+F27&gt;0,+H27/K27,0)</f>
        <v>#DIV/0!</v>
      </c>
    </row>
    <row r="28" spans="1:13">
      <c r="A28" s="7"/>
      <c r="B28" s="28">
        <v>0</v>
      </c>
      <c r="C28" s="29">
        <v>0</v>
      </c>
      <c r="D28" s="20">
        <f t="shared" si="0"/>
        <v>0</v>
      </c>
      <c r="E28" s="29">
        <v>0</v>
      </c>
      <c r="F28" s="16" t="b">
        <f t="shared" si="2"/>
        <v>0</v>
      </c>
      <c r="G28" s="18">
        <f t="shared" si="1"/>
        <v>0</v>
      </c>
      <c r="H28" s="19">
        <f t="shared" si="4"/>
        <v>0</v>
      </c>
      <c r="I28" s="7">
        <f t="shared" si="4"/>
        <v>0</v>
      </c>
      <c r="J28" s="21">
        <f>IF(+D28&gt;0,+H28/I28,0)</f>
        <v>0</v>
      </c>
      <c r="K28" s="9">
        <f t="shared" si="5"/>
        <v>0</v>
      </c>
      <c r="L28" s="17" t="b">
        <f t="shared" si="3"/>
        <v>0</v>
      </c>
      <c r="M28" s="21" t="e">
        <f>IF(+F28&gt;0,+H28/K28,0)</f>
        <v>#DIV/0!</v>
      </c>
    </row>
    <row r="29" spans="1:13">
      <c r="A29" s="7"/>
      <c r="B29" s="28">
        <v>0</v>
      </c>
      <c r="C29" s="29">
        <v>0</v>
      </c>
      <c r="D29" s="20">
        <f t="shared" si="0"/>
        <v>0</v>
      </c>
      <c r="E29" s="29">
        <v>0</v>
      </c>
      <c r="F29" s="16" t="b">
        <f t="shared" si="2"/>
        <v>0</v>
      </c>
      <c r="G29" s="18">
        <f t="shared" si="1"/>
        <v>0</v>
      </c>
      <c r="H29" s="19">
        <f t="shared" si="4"/>
        <v>0</v>
      </c>
      <c r="I29" s="7">
        <f t="shared" si="4"/>
        <v>0</v>
      </c>
      <c r="J29" s="21">
        <f>IF(+D29&gt;0,+H29/I29,0)</f>
        <v>0</v>
      </c>
      <c r="K29" s="9">
        <f t="shared" si="5"/>
        <v>0</v>
      </c>
      <c r="L29" s="17" t="b">
        <f t="shared" si="3"/>
        <v>0</v>
      </c>
      <c r="M29" s="21" t="e">
        <f>IF(+F29&gt;0,+H29/K29,0)</f>
        <v>#DIV/0!</v>
      </c>
    </row>
    <row r="30" spans="1:13">
      <c r="A30" s="7"/>
      <c r="B30" s="28">
        <v>0</v>
      </c>
      <c r="C30" s="29">
        <v>0</v>
      </c>
      <c r="D30" s="20">
        <f t="shared" si="0"/>
        <v>0</v>
      </c>
      <c r="E30" s="29">
        <v>0</v>
      </c>
      <c r="F30" s="16" t="b">
        <f t="shared" si="2"/>
        <v>0</v>
      </c>
      <c r="G30" s="18">
        <f t="shared" si="1"/>
        <v>0</v>
      </c>
      <c r="H30" s="19">
        <f t="shared" si="4"/>
        <v>0</v>
      </c>
      <c r="I30" s="7">
        <f t="shared" si="4"/>
        <v>0</v>
      </c>
      <c r="J30" s="21">
        <f>IF(+D30&gt;0,+H30/I30,0)</f>
        <v>0</v>
      </c>
      <c r="K30" s="9">
        <f t="shared" si="5"/>
        <v>0</v>
      </c>
      <c r="L30" s="17" t="b">
        <f t="shared" si="3"/>
        <v>0</v>
      </c>
      <c r="M30" s="21" t="e">
        <f>IF(+F30&gt;0,+H30/K30,0)</f>
        <v>#DIV/0!</v>
      </c>
    </row>
    <row r="31" spans="1:13">
      <c r="A31" s="7"/>
      <c r="B31" s="28">
        <v>0</v>
      </c>
      <c r="C31" s="29">
        <v>0</v>
      </c>
      <c r="D31" s="20">
        <f t="shared" si="0"/>
        <v>0</v>
      </c>
      <c r="E31" s="29">
        <v>0</v>
      </c>
      <c r="F31" s="16" t="b">
        <f t="shared" si="2"/>
        <v>0</v>
      </c>
      <c r="G31" s="18">
        <f t="shared" si="1"/>
        <v>0</v>
      </c>
      <c r="H31" s="19">
        <f t="shared" si="4"/>
        <v>0</v>
      </c>
      <c r="I31" s="7">
        <f t="shared" si="4"/>
        <v>0</v>
      </c>
      <c r="J31" s="21">
        <f>IF(+D31&gt;0,+H31/I31,0)</f>
        <v>0</v>
      </c>
      <c r="K31" s="9">
        <f t="shared" si="5"/>
        <v>0</v>
      </c>
      <c r="L31" s="17" t="b">
        <f t="shared" si="3"/>
        <v>0</v>
      </c>
      <c r="M31" s="21" t="e">
        <f>IF(+F31&gt;0,+H31/K31,0)</f>
        <v>#DIV/0!</v>
      </c>
    </row>
    <row r="32" spans="1:13">
      <c r="A32" s="7"/>
      <c r="B32" s="28">
        <v>0</v>
      </c>
      <c r="C32" s="29">
        <v>0</v>
      </c>
      <c r="D32" s="20">
        <f t="shared" si="0"/>
        <v>0</v>
      </c>
      <c r="E32" s="29">
        <v>0</v>
      </c>
      <c r="F32" s="16" t="b">
        <f t="shared" si="2"/>
        <v>0</v>
      </c>
      <c r="G32" s="18">
        <f t="shared" si="1"/>
        <v>0</v>
      </c>
      <c r="H32" s="19">
        <f t="shared" si="4"/>
        <v>0</v>
      </c>
      <c r="I32" s="7">
        <f t="shared" si="4"/>
        <v>0</v>
      </c>
      <c r="J32" s="21">
        <f>IF(+D32&gt;0,+H32/I32,0)</f>
        <v>0</v>
      </c>
      <c r="K32" s="9">
        <f t="shared" si="5"/>
        <v>0</v>
      </c>
      <c r="L32" s="17" t="b">
        <f t="shared" si="3"/>
        <v>0</v>
      </c>
      <c r="M32" s="21" t="e">
        <f>IF(+F32&gt;0,+H32/K32,0)</f>
        <v>#DIV/0!</v>
      </c>
    </row>
    <row r="33" spans="1:13">
      <c r="A33" s="7"/>
      <c r="B33" s="28">
        <v>0</v>
      </c>
      <c r="C33" s="29">
        <v>0</v>
      </c>
      <c r="D33" s="20">
        <f t="shared" si="0"/>
        <v>0</v>
      </c>
      <c r="E33" s="29">
        <v>0</v>
      </c>
      <c r="F33" s="16" t="b">
        <f t="shared" si="2"/>
        <v>0</v>
      </c>
      <c r="G33" s="18">
        <f t="shared" si="1"/>
        <v>0</v>
      </c>
      <c r="H33" s="19">
        <f t="shared" si="4"/>
        <v>0</v>
      </c>
      <c r="I33" s="7">
        <f t="shared" si="4"/>
        <v>0</v>
      </c>
      <c r="J33" s="21">
        <f>IF(+D33&gt;0,+H33/I33,0)</f>
        <v>0</v>
      </c>
      <c r="K33" s="9">
        <f t="shared" si="5"/>
        <v>0</v>
      </c>
      <c r="L33" s="17" t="b">
        <f t="shared" si="3"/>
        <v>0</v>
      </c>
      <c r="M33" s="21" t="e">
        <f>IF(+F33&gt;0,+H33/K33,0)</f>
        <v>#DIV/0!</v>
      </c>
    </row>
    <row r="34" spans="1:13">
      <c r="A34" s="7"/>
      <c r="B34" s="28">
        <v>0</v>
      </c>
      <c r="C34" s="29">
        <v>0</v>
      </c>
      <c r="D34" s="20">
        <f t="shared" si="0"/>
        <v>0</v>
      </c>
      <c r="E34" s="29">
        <v>0</v>
      </c>
      <c r="F34" s="16" t="b">
        <f t="shared" si="2"/>
        <v>0</v>
      </c>
      <c r="G34" s="18">
        <f t="shared" si="1"/>
        <v>0</v>
      </c>
      <c r="H34" s="19">
        <f t="shared" si="4"/>
        <v>0</v>
      </c>
      <c r="I34" s="7">
        <f t="shared" si="4"/>
        <v>0</v>
      </c>
      <c r="J34" s="21">
        <f>IF(+D34&gt;0,+H34/I34,0)</f>
        <v>0</v>
      </c>
      <c r="K34" s="9">
        <f t="shared" si="5"/>
        <v>0</v>
      </c>
      <c r="L34" s="17" t="b">
        <f t="shared" si="3"/>
        <v>0</v>
      </c>
      <c r="M34" s="21" t="e">
        <f>IF(+F34&gt;0,+H34/K34,0)</f>
        <v>#DIV/0!</v>
      </c>
    </row>
    <row r="35" spans="1:13">
      <c r="A35" s="7"/>
      <c r="B35" s="28">
        <v>0</v>
      </c>
      <c r="C35" s="29">
        <v>0</v>
      </c>
      <c r="D35" s="20">
        <f t="shared" si="0"/>
        <v>0</v>
      </c>
      <c r="E35" s="29">
        <v>0</v>
      </c>
      <c r="F35" s="16" t="b">
        <f t="shared" si="2"/>
        <v>0</v>
      </c>
      <c r="G35" s="18">
        <f t="shared" si="1"/>
        <v>0</v>
      </c>
      <c r="H35" s="19">
        <f t="shared" si="4"/>
        <v>0</v>
      </c>
      <c r="I35" s="7">
        <f t="shared" si="4"/>
        <v>0</v>
      </c>
      <c r="J35" s="21">
        <f>IF(+D35&gt;0,+H35/I35,0)</f>
        <v>0</v>
      </c>
      <c r="K35" s="9">
        <f t="shared" si="5"/>
        <v>0</v>
      </c>
      <c r="L35" s="17" t="b">
        <f t="shared" si="3"/>
        <v>0</v>
      </c>
      <c r="M35" s="21" t="e">
        <f>IF(+F35&gt;0,+H35/K35,0)</f>
        <v>#DIV/0!</v>
      </c>
    </row>
    <row r="36" spans="1:13">
      <c r="A36" s="7"/>
      <c r="B36" s="28">
        <v>0</v>
      </c>
      <c r="C36" s="29">
        <v>0</v>
      </c>
      <c r="D36" s="20">
        <f t="shared" si="0"/>
        <v>0</v>
      </c>
      <c r="E36" s="29">
        <v>0</v>
      </c>
      <c r="F36" s="16" t="b">
        <f t="shared" si="2"/>
        <v>0</v>
      </c>
      <c r="G36" s="18">
        <f t="shared" si="1"/>
        <v>0</v>
      </c>
      <c r="H36" s="19">
        <f t="shared" si="4"/>
        <v>0</v>
      </c>
      <c r="I36" s="7">
        <f t="shared" si="4"/>
        <v>0</v>
      </c>
      <c r="J36" s="21">
        <f>IF(+D36&gt;0,+H36/I36,0)</f>
        <v>0</v>
      </c>
      <c r="K36" s="9">
        <f t="shared" si="5"/>
        <v>0</v>
      </c>
      <c r="L36" s="17" t="b">
        <f t="shared" si="3"/>
        <v>0</v>
      </c>
      <c r="M36" s="21" t="e">
        <f>IF(+F36&gt;0,+H36/K36,0)</f>
        <v>#DIV/0!</v>
      </c>
    </row>
    <row r="37" spans="1:13">
      <c r="A37" s="7"/>
      <c r="B37" s="28">
        <v>0</v>
      </c>
      <c r="C37" s="29">
        <v>0</v>
      </c>
      <c r="D37" s="20">
        <f t="shared" si="0"/>
        <v>0</v>
      </c>
      <c r="E37" s="29">
        <v>0</v>
      </c>
      <c r="F37" s="16" t="b">
        <f t="shared" si="2"/>
        <v>0</v>
      </c>
      <c r="G37" s="18">
        <f t="shared" si="1"/>
        <v>0</v>
      </c>
      <c r="H37" s="19">
        <f t="shared" si="4"/>
        <v>0</v>
      </c>
      <c r="I37" s="7">
        <f t="shared" si="4"/>
        <v>0</v>
      </c>
      <c r="J37" s="21">
        <f>IF(+D37&gt;0,+H37/I37,0)</f>
        <v>0</v>
      </c>
      <c r="K37" s="9">
        <f t="shared" si="5"/>
        <v>0</v>
      </c>
      <c r="L37" s="17" t="b">
        <f t="shared" si="3"/>
        <v>0</v>
      </c>
      <c r="M37" s="21" t="e">
        <f>IF(+F37&gt;0,+H37/K37,0)</f>
        <v>#DIV/0!</v>
      </c>
    </row>
    <row r="38" spans="1:13">
      <c r="A38" s="7"/>
      <c r="B38" s="28">
        <v>0</v>
      </c>
      <c r="C38" s="29">
        <v>0</v>
      </c>
      <c r="D38" s="20">
        <f t="shared" si="0"/>
        <v>0</v>
      </c>
      <c r="E38" s="29">
        <v>0</v>
      </c>
      <c r="F38" s="16" t="b">
        <f t="shared" si="2"/>
        <v>0</v>
      </c>
      <c r="G38" s="18">
        <f t="shared" si="1"/>
        <v>0</v>
      </c>
      <c r="H38" s="19">
        <f t="shared" si="4"/>
        <v>0</v>
      </c>
      <c r="I38" s="7">
        <f t="shared" si="4"/>
        <v>0</v>
      </c>
      <c r="J38" s="21">
        <f>IF(+D38&gt;0,+H38/I38,0)</f>
        <v>0</v>
      </c>
      <c r="K38" s="9">
        <f t="shared" si="5"/>
        <v>0</v>
      </c>
      <c r="L38" s="17" t="b">
        <f t="shared" si="3"/>
        <v>0</v>
      </c>
      <c r="M38" s="21" t="e">
        <f>IF(+F38&gt;0,+H38/K38,0)</f>
        <v>#DIV/0!</v>
      </c>
    </row>
    <row r="39" spans="1:13">
      <c r="A39" s="7"/>
      <c r="B39" s="28">
        <v>0</v>
      </c>
      <c r="C39" s="29">
        <v>0</v>
      </c>
      <c r="D39" s="20">
        <f t="shared" si="0"/>
        <v>0</v>
      </c>
      <c r="E39" s="29">
        <v>0</v>
      </c>
      <c r="F39" s="16" t="b">
        <f t="shared" si="2"/>
        <v>0</v>
      </c>
      <c r="G39" s="18">
        <f t="shared" si="1"/>
        <v>0</v>
      </c>
      <c r="H39" s="19">
        <f t="shared" si="4"/>
        <v>0</v>
      </c>
      <c r="I39" s="7">
        <f t="shared" si="4"/>
        <v>0</v>
      </c>
      <c r="J39" s="21">
        <f>IF(+D39&gt;0,+H39/I39,0)</f>
        <v>0</v>
      </c>
      <c r="K39" s="9">
        <f t="shared" si="5"/>
        <v>0</v>
      </c>
      <c r="L39" s="17" t="b">
        <f t="shared" si="3"/>
        <v>0</v>
      </c>
      <c r="M39" s="21" t="e">
        <f>IF(+F39&gt;0,+H39/K39,0)</f>
        <v>#DIV/0!</v>
      </c>
    </row>
    <row r="40" spans="1:13">
      <c r="A40" s="7"/>
      <c r="B40" s="28">
        <v>0</v>
      </c>
      <c r="C40" s="29">
        <v>0</v>
      </c>
      <c r="D40" s="20">
        <f t="shared" si="0"/>
        <v>0</v>
      </c>
      <c r="E40" s="29">
        <v>0</v>
      </c>
      <c r="F40" s="16" t="b">
        <f t="shared" si="2"/>
        <v>0</v>
      </c>
      <c r="G40" s="18">
        <f t="shared" si="1"/>
        <v>0</v>
      </c>
      <c r="H40" s="19">
        <f t="shared" si="4"/>
        <v>0</v>
      </c>
      <c r="I40" s="7">
        <f t="shared" si="4"/>
        <v>0</v>
      </c>
      <c r="J40" s="21">
        <f>IF(+D40&gt;0,+H40/I40,0)</f>
        <v>0</v>
      </c>
      <c r="K40" s="9">
        <f t="shared" si="5"/>
        <v>0</v>
      </c>
      <c r="L40" s="17" t="b">
        <f t="shared" si="3"/>
        <v>0</v>
      </c>
      <c r="M40" s="21" t="e">
        <f>IF(+F40&gt;0,+H40/K40,0)</f>
        <v>#DIV/0!</v>
      </c>
    </row>
    <row r="41" spans="1:13">
      <c r="A41" s="7"/>
      <c r="B41" s="28">
        <v>0</v>
      </c>
      <c r="C41" s="29">
        <v>0</v>
      </c>
      <c r="D41" s="20">
        <f t="shared" si="0"/>
        <v>0</v>
      </c>
      <c r="E41" s="29">
        <v>0</v>
      </c>
      <c r="F41" s="16" t="b">
        <f t="shared" si="2"/>
        <v>0</v>
      </c>
      <c r="G41" s="18">
        <f t="shared" si="1"/>
        <v>0</v>
      </c>
      <c r="H41" s="19">
        <f t="shared" si="4"/>
        <v>0</v>
      </c>
      <c r="I41" s="7">
        <f t="shared" si="4"/>
        <v>0</v>
      </c>
      <c r="J41" s="21">
        <f>IF(+D41&gt;0,+H41/I41,0)</f>
        <v>0</v>
      </c>
      <c r="K41" s="9">
        <f t="shared" si="5"/>
        <v>0</v>
      </c>
      <c r="L41" s="17" t="b">
        <f t="shared" si="3"/>
        <v>0</v>
      </c>
      <c r="M41" s="21" t="e">
        <f>IF(+F41&gt;0,+H41/K41,0)</f>
        <v>#DIV/0!</v>
      </c>
    </row>
    <row r="42" spans="1:13">
      <c r="A42" s="7"/>
      <c r="B42" s="28">
        <v>0</v>
      </c>
      <c r="C42" s="29">
        <v>0</v>
      </c>
      <c r="D42" s="20">
        <f t="shared" si="0"/>
        <v>0</v>
      </c>
      <c r="E42" s="29">
        <v>0</v>
      </c>
      <c r="F42" s="16" t="b">
        <f t="shared" si="2"/>
        <v>0</v>
      </c>
      <c r="G42" s="18">
        <f t="shared" si="1"/>
        <v>0</v>
      </c>
      <c r="H42" s="19">
        <f t="shared" si="4"/>
        <v>0</v>
      </c>
      <c r="I42" s="7">
        <f t="shared" si="4"/>
        <v>0</v>
      </c>
      <c r="J42" s="21">
        <f>IF(+D42&gt;0,+H42/I42,0)</f>
        <v>0</v>
      </c>
      <c r="K42" s="9">
        <f t="shared" si="5"/>
        <v>0</v>
      </c>
      <c r="L42" s="8" t="e">
        <f>IF(+F42&gt;0,+I42/K42*100,0)</f>
        <v>#DIV/0!</v>
      </c>
      <c r="M42" s="21" t="e">
        <f>IF(+F42&gt;0,+H42/K42,0)</f>
        <v>#DIV/0!</v>
      </c>
    </row>
    <row r="43" spans="1:13">
      <c r="B43" s="28">
        <v>0</v>
      </c>
      <c r="C43" s="29">
        <v>0</v>
      </c>
      <c r="D43" s="20">
        <f t="shared" si="0"/>
        <v>0</v>
      </c>
      <c r="E43" s="29">
        <v>0</v>
      </c>
      <c r="F43" s="16" t="b">
        <f t="shared" si="2"/>
        <v>0</v>
      </c>
      <c r="G43" s="18">
        <f t="shared" si="1"/>
        <v>0</v>
      </c>
      <c r="H43" s="19">
        <f t="shared" si="4"/>
        <v>0</v>
      </c>
      <c r="I43" s="7">
        <f t="shared" si="4"/>
        <v>0</v>
      </c>
      <c r="J43" s="21">
        <f>IF(+D43&gt;0,+H43/I43,0)</f>
        <v>0</v>
      </c>
      <c r="K43" s="9">
        <f t="shared" si="5"/>
        <v>0</v>
      </c>
      <c r="L43" s="8" t="e">
        <f>IF(+F43&gt;0,+I43/K43*100,0)</f>
        <v>#DIV/0!</v>
      </c>
      <c r="M43" s="21" t="e">
        <f>IF(+F43&gt;0,+H43/K43,0)</f>
        <v>#DIV/0!</v>
      </c>
    </row>
    <row r="44" spans="1:13">
      <c r="B44" s="28">
        <v>0</v>
      </c>
      <c r="C44" s="29">
        <v>0</v>
      </c>
      <c r="D44" s="20">
        <f t="shared" si="0"/>
        <v>0</v>
      </c>
      <c r="E44" s="29">
        <v>0</v>
      </c>
      <c r="F44" s="16" t="b">
        <f t="shared" si="2"/>
        <v>0</v>
      </c>
      <c r="G44" s="18">
        <f t="shared" si="1"/>
        <v>0</v>
      </c>
      <c r="H44" s="19">
        <f t="shared" si="4"/>
        <v>0</v>
      </c>
      <c r="I44" s="7">
        <f t="shared" si="4"/>
        <v>0</v>
      </c>
      <c r="J44" s="21">
        <f>IF(+D44&gt;0,+H44/I44,0)</f>
        <v>0</v>
      </c>
      <c r="K44" s="9">
        <f t="shared" si="5"/>
        <v>0</v>
      </c>
      <c r="L44" s="8" t="e">
        <f>IF(+F44&gt;0,+I44/K44*100,0)</f>
        <v>#DIV/0!</v>
      </c>
      <c r="M44" s="21" t="e">
        <f>IF(+F44&gt;0,+H44/K44,0)</f>
        <v>#DIV/0!</v>
      </c>
    </row>
    <row r="45" spans="1:13">
      <c r="B45" s="28">
        <v>0</v>
      </c>
      <c r="C45" s="29">
        <v>0</v>
      </c>
      <c r="D45" s="20">
        <f t="shared" si="0"/>
        <v>0</v>
      </c>
      <c r="E45" s="29">
        <v>0</v>
      </c>
      <c r="F45" s="16" t="b">
        <f t="shared" si="2"/>
        <v>0</v>
      </c>
      <c r="G45" s="18">
        <f t="shared" si="1"/>
        <v>0</v>
      </c>
      <c r="H45" s="19">
        <f t="shared" si="4"/>
        <v>0</v>
      </c>
      <c r="I45" s="7">
        <f t="shared" si="4"/>
        <v>0</v>
      </c>
      <c r="J45" s="21">
        <f>IF(+D45&gt;0,+H45/I45,0)</f>
        <v>0</v>
      </c>
      <c r="K45" s="9">
        <f t="shared" si="5"/>
        <v>0</v>
      </c>
      <c r="L45" s="8" t="e">
        <f>IF(+F45&gt;0,+I45/K45*100,0)</f>
        <v>#DIV/0!</v>
      </c>
      <c r="M45" s="21" t="e">
        <f>IF(+F45&gt;0,+H45/K45,0)</f>
        <v>#DIV/0!</v>
      </c>
    </row>
    <row r="46" spans="1:13">
      <c r="B46" s="28">
        <v>0</v>
      </c>
      <c r="C46" s="29">
        <v>0</v>
      </c>
      <c r="D46" s="20">
        <f t="shared" si="0"/>
        <v>0</v>
      </c>
      <c r="E46" s="29">
        <v>0</v>
      </c>
      <c r="F46" s="16" t="b">
        <f t="shared" si="2"/>
        <v>0</v>
      </c>
      <c r="G46" s="18">
        <f t="shared" si="1"/>
        <v>0</v>
      </c>
      <c r="H46" s="19">
        <f t="shared" si="4"/>
        <v>0</v>
      </c>
      <c r="I46" s="7">
        <f t="shared" si="4"/>
        <v>0</v>
      </c>
      <c r="J46" s="21">
        <f>IF(+D46&gt;0,+H46/I46,0)</f>
        <v>0</v>
      </c>
      <c r="K46" s="9">
        <f t="shared" si="5"/>
        <v>0</v>
      </c>
      <c r="L46" s="8" t="e">
        <f>IF(+F46&gt;0,+I46/K46*100,0)</f>
        <v>#DIV/0!</v>
      </c>
      <c r="M46" s="21" t="e">
        <f>IF(+F46&gt;0,+H46/K46,0)</f>
        <v>#DIV/0!</v>
      </c>
    </row>
    <row r="47" spans="1:13">
      <c r="B47" s="28">
        <v>0</v>
      </c>
      <c r="C47" s="29">
        <v>0</v>
      </c>
      <c r="D47" s="20">
        <f t="shared" si="0"/>
        <v>0</v>
      </c>
      <c r="E47" s="29">
        <v>0</v>
      </c>
      <c r="F47" s="16" t="b">
        <f t="shared" si="2"/>
        <v>0</v>
      </c>
      <c r="G47" s="18">
        <f t="shared" si="1"/>
        <v>0</v>
      </c>
      <c r="H47" s="19">
        <f t="shared" si="4"/>
        <v>0</v>
      </c>
      <c r="I47" s="7">
        <f t="shared" si="4"/>
        <v>0</v>
      </c>
      <c r="J47" s="21">
        <f>IF(+D47&gt;0,+H47/I47,0)</f>
        <v>0</v>
      </c>
      <c r="K47" s="9">
        <f t="shared" si="5"/>
        <v>0</v>
      </c>
      <c r="L47" s="8" t="e">
        <f>IF(+F47&gt;0,+I47/K47*100,0)</f>
        <v>#DIV/0!</v>
      </c>
      <c r="M47" s="21" t="e">
        <f>IF(+F47&gt;0,+H47/K47,0)</f>
        <v>#DIV/0!</v>
      </c>
    </row>
    <row r="48" spans="1:13">
      <c r="B48" s="28">
        <v>0</v>
      </c>
      <c r="C48" s="29">
        <v>0</v>
      </c>
      <c r="D48" s="20">
        <f t="shared" si="0"/>
        <v>0</v>
      </c>
      <c r="E48" s="29">
        <v>0</v>
      </c>
      <c r="F48" s="16" t="b">
        <f t="shared" si="2"/>
        <v>0</v>
      </c>
      <c r="G48" s="18">
        <f t="shared" si="1"/>
        <v>0</v>
      </c>
      <c r="H48" s="19">
        <f t="shared" si="4"/>
        <v>0</v>
      </c>
      <c r="I48" s="7">
        <f t="shared" si="4"/>
        <v>0</v>
      </c>
      <c r="J48" s="21">
        <f>IF(+D48&gt;0,+H48/I48,0)</f>
        <v>0</v>
      </c>
      <c r="K48" s="9">
        <f t="shared" si="5"/>
        <v>0</v>
      </c>
      <c r="L48" s="8" t="e">
        <f>IF(+F48&gt;0,+I48/K48*100,0)</f>
        <v>#DIV/0!</v>
      </c>
      <c r="M48" s="21" t="e">
        <f>IF(+F48&gt;0,+H48/K48,0)</f>
        <v>#DIV/0!</v>
      </c>
    </row>
    <row r="49" spans="2:13">
      <c r="B49" s="28">
        <v>0</v>
      </c>
      <c r="C49" s="29">
        <v>0</v>
      </c>
      <c r="D49" s="20">
        <f t="shared" si="0"/>
        <v>0</v>
      </c>
      <c r="E49" s="29">
        <v>0</v>
      </c>
      <c r="F49" s="16" t="b">
        <f t="shared" si="2"/>
        <v>0</v>
      </c>
      <c r="G49" s="18">
        <f t="shared" si="1"/>
        <v>0</v>
      </c>
      <c r="H49" s="19">
        <f t="shared" si="4"/>
        <v>0</v>
      </c>
      <c r="I49" s="7">
        <f t="shared" si="4"/>
        <v>0</v>
      </c>
      <c r="J49" s="21">
        <f>IF(+D49&gt;0,+H49/I49,0)</f>
        <v>0</v>
      </c>
      <c r="K49" s="9">
        <f t="shared" si="5"/>
        <v>0</v>
      </c>
      <c r="L49" s="8" t="e">
        <f>IF(+F49&gt;0,+I49/K49*100,0)</f>
        <v>#DIV/0!</v>
      </c>
      <c r="M49" s="21" t="e">
        <f>IF(+F49&gt;0,+H49/K49,0)</f>
        <v>#DIV/0!</v>
      </c>
    </row>
    <row r="50" spans="2:13">
      <c r="B50" s="28">
        <v>0</v>
      </c>
      <c r="C50" s="29">
        <v>0</v>
      </c>
      <c r="D50" s="20">
        <f t="shared" si="0"/>
        <v>0</v>
      </c>
      <c r="E50" s="29">
        <v>0</v>
      </c>
      <c r="F50" s="16" t="b">
        <f t="shared" si="2"/>
        <v>0</v>
      </c>
      <c r="G50" s="18">
        <f t="shared" si="1"/>
        <v>0</v>
      </c>
      <c r="H50" s="19">
        <f t="shared" si="4"/>
        <v>0</v>
      </c>
      <c r="I50" s="7">
        <f t="shared" si="4"/>
        <v>0</v>
      </c>
      <c r="J50" s="21">
        <f>IF(+D50&gt;0,+H50/I50,0)</f>
        <v>0</v>
      </c>
      <c r="K50" s="9">
        <f t="shared" si="5"/>
        <v>0</v>
      </c>
      <c r="L50" s="8" t="e">
        <f>IF(+F50&gt;0,+I50/K50*100,0)</f>
        <v>#DIV/0!</v>
      </c>
      <c r="M50" s="21" t="e">
        <f>IF(+F50&gt;0,+H50/K50,0)</f>
        <v>#DIV/0!</v>
      </c>
    </row>
    <row r="51" spans="2:13">
      <c r="B51" s="28">
        <v>0</v>
      </c>
      <c r="C51" s="29">
        <v>0</v>
      </c>
      <c r="D51" s="20">
        <f t="shared" si="0"/>
        <v>0</v>
      </c>
      <c r="E51" s="29">
        <v>0</v>
      </c>
      <c r="F51" s="16" t="b">
        <f t="shared" si="2"/>
        <v>0</v>
      </c>
      <c r="G51" s="18">
        <f t="shared" si="1"/>
        <v>0</v>
      </c>
      <c r="H51" s="19">
        <f t="shared" si="4"/>
        <v>0</v>
      </c>
      <c r="I51" s="7">
        <f t="shared" si="4"/>
        <v>0</v>
      </c>
      <c r="J51" s="21">
        <f>IF(+D51&gt;0,+H51/I51,0)</f>
        <v>0</v>
      </c>
      <c r="K51" s="9">
        <f t="shared" si="5"/>
        <v>0</v>
      </c>
      <c r="L51" s="8" t="e">
        <f>IF(+F51&gt;0,+I51/K51*100,0)</f>
        <v>#DIV/0!</v>
      </c>
      <c r="M51" s="21" t="e">
        <f>IF(+F51&gt;0,+H51/K51,0)</f>
        <v>#DIV/0!</v>
      </c>
    </row>
    <row r="52" spans="2:13">
      <c r="B52" s="28">
        <v>0</v>
      </c>
      <c r="C52" s="29">
        <v>0</v>
      </c>
      <c r="D52" s="20">
        <f t="shared" si="0"/>
        <v>0</v>
      </c>
      <c r="E52" s="29">
        <v>0</v>
      </c>
      <c r="F52" s="16" t="b">
        <f t="shared" si="2"/>
        <v>0</v>
      </c>
      <c r="G52" s="18">
        <f t="shared" si="1"/>
        <v>0</v>
      </c>
      <c r="H52" s="19">
        <f t="shared" si="4"/>
        <v>0</v>
      </c>
      <c r="I52" s="7">
        <f t="shared" si="4"/>
        <v>0</v>
      </c>
      <c r="J52" s="21">
        <f>IF(+D52&gt;0,+H52/I52,0)</f>
        <v>0</v>
      </c>
      <c r="K52" s="9">
        <f t="shared" si="5"/>
        <v>0</v>
      </c>
      <c r="L52" s="8" t="e">
        <f>IF(+F52&gt;0,+I52/K52*100,0)</f>
        <v>#DIV/0!</v>
      </c>
      <c r="M52" s="21" t="e">
        <f>IF(+F52&gt;0,+H52/K52,0)</f>
        <v>#DIV/0!</v>
      </c>
    </row>
    <row r="53" spans="2:13">
      <c r="B53" s="28">
        <v>0</v>
      </c>
      <c r="C53" s="29">
        <v>0</v>
      </c>
      <c r="D53" s="20">
        <f t="shared" si="0"/>
        <v>0</v>
      </c>
      <c r="E53" s="29">
        <v>0</v>
      </c>
      <c r="F53" s="16" t="b">
        <f t="shared" si="2"/>
        <v>0</v>
      </c>
      <c r="G53" s="18">
        <f t="shared" si="1"/>
        <v>0</v>
      </c>
      <c r="H53" s="19">
        <f t="shared" si="4"/>
        <v>0</v>
      </c>
      <c r="I53" s="7">
        <f t="shared" si="4"/>
        <v>0</v>
      </c>
      <c r="J53" s="21">
        <f>IF(+D53&gt;0,+H53/I53,0)</f>
        <v>0</v>
      </c>
      <c r="K53" s="9">
        <f t="shared" si="5"/>
        <v>0</v>
      </c>
      <c r="L53" s="8" t="e">
        <f>IF(+F53&gt;0,+I53/K53*100,0)</f>
        <v>#DIV/0!</v>
      </c>
      <c r="M53" s="21" t="e">
        <f>IF(+F53&gt;0,+H53/K53,0)</f>
        <v>#DIV/0!</v>
      </c>
    </row>
    <row r="54" spans="2:13">
      <c r="B54" s="28">
        <v>0</v>
      </c>
      <c r="C54" s="29">
        <v>0</v>
      </c>
      <c r="D54" s="20">
        <f t="shared" si="0"/>
        <v>0</v>
      </c>
      <c r="E54" s="29">
        <v>0</v>
      </c>
      <c r="F54" s="16" t="b">
        <f t="shared" si="2"/>
        <v>0</v>
      </c>
      <c r="G54" s="18">
        <f t="shared" si="1"/>
        <v>0</v>
      </c>
      <c r="H54" s="19">
        <f t="shared" si="4"/>
        <v>0</v>
      </c>
      <c r="I54" s="7">
        <f t="shared" si="4"/>
        <v>0</v>
      </c>
      <c r="J54" s="21">
        <f>IF(+D54&gt;0,+H54/I54,0)</f>
        <v>0</v>
      </c>
      <c r="K54" s="9">
        <f t="shared" si="5"/>
        <v>0</v>
      </c>
      <c r="L54" s="8" t="e">
        <f>IF(+F54&gt;0,+I54/K54*100,0)</f>
        <v>#DIV/0!</v>
      </c>
      <c r="M54" s="21" t="e">
        <f>IF(+F54&gt;0,+H54/K54,0)</f>
        <v>#DIV/0!</v>
      </c>
    </row>
    <row r="55" spans="2:13">
      <c r="B55" s="28">
        <v>0</v>
      </c>
      <c r="C55" s="29">
        <v>0</v>
      </c>
      <c r="D55" s="20">
        <f t="shared" si="0"/>
        <v>0</v>
      </c>
      <c r="E55" s="29">
        <v>0</v>
      </c>
      <c r="F55" s="16" t="b">
        <f t="shared" si="2"/>
        <v>0</v>
      </c>
      <c r="G55" s="18">
        <f t="shared" si="1"/>
        <v>0</v>
      </c>
      <c r="H55" s="19">
        <f t="shared" si="4"/>
        <v>0</v>
      </c>
      <c r="I55" s="7">
        <f t="shared" si="4"/>
        <v>0</v>
      </c>
      <c r="J55" s="21">
        <f>IF(+D55&gt;0,+H55/I55,0)</f>
        <v>0</v>
      </c>
      <c r="K55" s="9">
        <f t="shared" si="5"/>
        <v>0</v>
      </c>
      <c r="L55" s="8" t="e">
        <f>IF(+F55&gt;0,+I55/K55*100,0)</f>
        <v>#DIV/0!</v>
      </c>
      <c r="M55" s="21" t="e">
        <f>IF(+F55&gt;0,+H55/K55,0)</f>
        <v>#DIV/0!</v>
      </c>
    </row>
    <row r="56" spans="2:13">
      <c r="B56" s="28">
        <v>0</v>
      </c>
      <c r="C56" s="29">
        <v>0</v>
      </c>
      <c r="D56" s="20">
        <f t="shared" si="0"/>
        <v>0</v>
      </c>
      <c r="E56" s="29">
        <v>0</v>
      </c>
      <c r="F56" s="16" t="b">
        <f t="shared" si="2"/>
        <v>0</v>
      </c>
      <c r="G56" s="18">
        <f t="shared" si="1"/>
        <v>0</v>
      </c>
      <c r="H56" s="19">
        <f t="shared" si="4"/>
        <v>0</v>
      </c>
      <c r="I56" s="7">
        <f t="shared" si="4"/>
        <v>0</v>
      </c>
      <c r="J56" s="21">
        <f>IF(+D56&gt;0,+H56/I56,0)</f>
        <v>0</v>
      </c>
      <c r="K56" s="9">
        <f t="shared" si="5"/>
        <v>0</v>
      </c>
      <c r="L56" s="8" t="e">
        <f>IF(+F56&gt;0,+I56/K56*100,0)</f>
        <v>#DIV/0!</v>
      </c>
      <c r="M56" s="21" t="e">
        <f>IF(+F56&gt;0,+H56/K56,0)</f>
        <v>#DIV/0!</v>
      </c>
    </row>
    <row r="57" spans="2:13">
      <c r="B57" s="28">
        <v>0</v>
      </c>
      <c r="C57" s="29">
        <v>0</v>
      </c>
      <c r="D57" s="20">
        <f t="shared" si="0"/>
        <v>0</v>
      </c>
      <c r="E57" s="29">
        <v>0</v>
      </c>
      <c r="F57" s="16" t="b">
        <f t="shared" si="2"/>
        <v>0</v>
      </c>
      <c r="G57" s="18">
        <f t="shared" si="1"/>
        <v>0</v>
      </c>
      <c r="H57" s="19">
        <f t="shared" si="4"/>
        <v>0</v>
      </c>
      <c r="I57" s="7">
        <f t="shared" si="4"/>
        <v>0</v>
      </c>
      <c r="J57" s="21">
        <f>IF(+D57&gt;0,+H57/I57,0)</f>
        <v>0</v>
      </c>
      <c r="K57" s="9">
        <f t="shared" si="5"/>
        <v>0</v>
      </c>
      <c r="L57" s="8" t="e">
        <f>IF(+F57&gt;0,+I57/K57*100,0)</f>
        <v>#DIV/0!</v>
      </c>
      <c r="M57" s="21" t="e">
        <f>IF(+F57&gt;0,+H57/K57,0)</f>
        <v>#DIV/0!</v>
      </c>
    </row>
    <row r="58" spans="2:13">
      <c r="B58" s="28">
        <v>0</v>
      </c>
      <c r="C58" s="29">
        <v>0</v>
      </c>
      <c r="D58" s="20">
        <f t="shared" si="0"/>
        <v>0</v>
      </c>
      <c r="E58" s="29">
        <v>0</v>
      </c>
      <c r="F58" s="16" t="b">
        <f t="shared" si="2"/>
        <v>0</v>
      </c>
      <c r="G58" s="18">
        <f t="shared" si="1"/>
        <v>0</v>
      </c>
      <c r="H58" s="19">
        <f t="shared" si="4"/>
        <v>0</v>
      </c>
      <c r="I58" s="7">
        <f t="shared" si="4"/>
        <v>0</v>
      </c>
      <c r="J58" s="21">
        <f>IF(+D58&gt;0,+H58/I58,0)</f>
        <v>0</v>
      </c>
      <c r="K58" s="9">
        <f t="shared" si="5"/>
        <v>0</v>
      </c>
      <c r="L58" s="8" t="e">
        <f>IF(+F58&gt;0,+I58/K58*100,0)</f>
        <v>#DIV/0!</v>
      </c>
      <c r="M58" s="21" t="e">
        <f>IF(+F58&gt;0,+H58/K58,0)</f>
        <v>#DIV/0!</v>
      </c>
    </row>
    <row r="59" spans="2:13">
      <c r="B59" s="28">
        <v>0</v>
      </c>
      <c r="C59" s="29">
        <v>0</v>
      </c>
      <c r="D59" s="20">
        <f t="shared" si="0"/>
        <v>0</v>
      </c>
      <c r="E59" s="29">
        <v>0</v>
      </c>
      <c r="F59" s="16" t="b">
        <f t="shared" si="2"/>
        <v>0</v>
      </c>
      <c r="G59" s="18">
        <f t="shared" si="1"/>
        <v>0</v>
      </c>
      <c r="H59" s="19">
        <f t="shared" si="4"/>
        <v>0</v>
      </c>
      <c r="I59" s="7">
        <f t="shared" si="4"/>
        <v>0</v>
      </c>
      <c r="J59" s="21">
        <f t="shared" ref="J59:J60" si="6">IF(+D59&gt;0,+H59/I59,0)</f>
        <v>0</v>
      </c>
      <c r="K59" s="9">
        <f t="shared" si="5"/>
        <v>0</v>
      </c>
      <c r="L59" s="8" t="e">
        <f t="shared" ref="L59:L60" si="7">IF(+F59&gt;0,+I59/K59*100,0)</f>
        <v>#DIV/0!</v>
      </c>
      <c r="M59" s="21" t="e">
        <f t="shared" ref="M59:M60" si="8">IF(+F59&gt;0,+H59/K59,0)</f>
        <v>#DIV/0!</v>
      </c>
    </row>
    <row r="60" spans="2:13">
      <c r="B60" s="28">
        <v>0</v>
      </c>
      <c r="C60" s="29">
        <v>0</v>
      </c>
      <c r="D60" s="20">
        <f t="shared" si="0"/>
        <v>0</v>
      </c>
      <c r="E60" s="29">
        <v>0</v>
      </c>
      <c r="F60" s="16" t="b">
        <f t="shared" si="2"/>
        <v>0</v>
      </c>
      <c r="G60" s="18">
        <f t="shared" si="1"/>
        <v>0</v>
      </c>
      <c r="H60" s="19">
        <f t="shared" si="4"/>
        <v>0</v>
      </c>
      <c r="I60" s="7">
        <f t="shared" si="4"/>
        <v>0</v>
      </c>
      <c r="J60" s="21">
        <f t="shared" si="6"/>
        <v>0</v>
      </c>
      <c r="K60" s="9">
        <f t="shared" si="5"/>
        <v>0</v>
      </c>
      <c r="L60" s="8" t="e">
        <f t="shared" si="7"/>
        <v>#DIV/0!</v>
      </c>
      <c r="M60" s="21" t="e">
        <f t="shared" si="8"/>
        <v>#DIV/0!</v>
      </c>
    </row>
  </sheetData>
  <mergeCells count="3">
    <mergeCell ref="A2:M3"/>
    <mergeCell ref="A4:G4"/>
    <mergeCell ref="H4:M4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>
      <selection activeCell="F15" sqref="F15"/>
    </sheetView>
  </sheetViews>
  <sheetFormatPr defaultRowHeight="15"/>
  <cols>
    <col min="1" max="1" width="16" customWidth="1"/>
    <col min="2" max="2" width="15.7109375" customWidth="1"/>
    <col min="3" max="3" width="13.7109375" customWidth="1"/>
    <col min="5" max="5" width="11.140625" customWidth="1"/>
    <col min="6" max="6" width="10.85546875" customWidth="1"/>
    <col min="7" max="7" width="15.42578125" customWidth="1"/>
    <col min="8" max="8" width="13.28515625" customWidth="1"/>
  </cols>
  <sheetData>
    <row r="1" spans="1:11" ht="15.75" thickBot="1"/>
    <row r="2" spans="1:11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30" customHeight="1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30" customHeight="1" thickBot="1">
      <c r="A4" s="10" t="s">
        <v>7</v>
      </c>
      <c r="B4" s="11"/>
      <c r="C4" s="11"/>
      <c r="D4" s="11"/>
      <c r="E4" s="11"/>
      <c r="F4" s="11"/>
      <c r="G4" s="13" t="s">
        <v>8</v>
      </c>
      <c r="H4" s="14"/>
      <c r="I4" s="14"/>
      <c r="J4" s="14"/>
      <c r="K4" s="15"/>
    </row>
    <row r="5" spans="1:11" ht="30" customHeight="1" thickBot="1">
      <c r="A5" s="38" t="s">
        <v>0</v>
      </c>
      <c r="B5" s="39" t="s">
        <v>11</v>
      </c>
      <c r="C5" s="40" t="s">
        <v>12</v>
      </c>
      <c r="D5" s="41" t="s">
        <v>13</v>
      </c>
      <c r="E5" s="42" t="s">
        <v>14</v>
      </c>
      <c r="F5" s="43" t="s">
        <v>15</v>
      </c>
      <c r="G5" s="32" t="s">
        <v>11</v>
      </c>
      <c r="H5" s="5" t="s">
        <v>12</v>
      </c>
      <c r="I5" s="4" t="s">
        <v>13</v>
      </c>
      <c r="J5" s="6" t="s">
        <v>14</v>
      </c>
      <c r="K5" s="5" t="s">
        <v>15</v>
      </c>
    </row>
    <row r="6" spans="1:11">
      <c r="A6" s="44">
        <v>41367</v>
      </c>
      <c r="B6" s="37">
        <v>1000</v>
      </c>
      <c r="C6" s="37">
        <v>900</v>
      </c>
      <c r="D6" s="34">
        <f>IF(B6=C6,"0.0",(B6-C6)/C6)</f>
        <v>0.1111111111111111</v>
      </c>
      <c r="E6" s="37">
        <v>1200</v>
      </c>
      <c r="F6" s="34">
        <f>IF(B6=E6,"0.0",(B6-E6)/E6)</f>
        <v>-0.16666666666666666</v>
      </c>
      <c r="G6" s="19">
        <f>B6</f>
        <v>1000</v>
      </c>
      <c r="H6" s="19">
        <f>C6</f>
        <v>900</v>
      </c>
      <c r="I6" s="35">
        <f>IF(G6=H6,"0.0",(G6-H6)/H6)</f>
        <v>0.1111111111111111</v>
      </c>
      <c r="J6" s="33">
        <f>E6</f>
        <v>1200</v>
      </c>
      <c r="K6" s="35">
        <f>IF(G6=J6,"0.0",(G6-J6)/J6)</f>
        <v>-0.16666666666666666</v>
      </c>
    </row>
    <row r="7" spans="1:11">
      <c r="A7" s="30">
        <v>41374</v>
      </c>
      <c r="B7" s="28">
        <v>800</v>
      </c>
      <c r="C7" s="28">
        <v>700</v>
      </c>
      <c r="D7" s="16">
        <f t="shared" ref="D7:D61" si="0">IF(+C7&gt;0,+B7/C7,0)</f>
        <v>1.1428571428571428</v>
      </c>
      <c r="E7" s="28">
        <v>1000</v>
      </c>
      <c r="F7" s="34">
        <f t="shared" ref="F7:F60" si="1">IF(B7=E7,"0.0",(B7-E7)/E7)</f>
        <v>-0.2</v>
      </c>
      <c r="G7" s="19">
        <f>B7+G6</f>
        <v>1800</v>
      </c>
      <c r="H7" s="19">
        <f>C7+H6</f>
        <v>1600</v>
      </c>
      <c r="I7" s="35">
        <f t="shared" ref="I7:I60" si="2">IF(G7=H7,"0.0",(G7-H7)/H7)</f>
        <v>0.125</v>
      </c>
      <c r="J7" s="33">
        <f>E7+J6</f>
        <v>2200</v>
      </c>
      <c r="K7" s="35">
        <f t="shared" ref="K7:K60" si="3">IF(G7=J7,"0.0",(G7-J7)/J7)</f>
        <v>-0.18181818181818182</v>
      </c>
    </row>
    <row r="8" spans="1:11">
      <c r="A8" s="30">
        <v>41381</v>
      </c>
      <c r="B8" s="28">
        <v>700</v>
      </c>
      <c r="C8" s="28">
        <v>600</v>
      </c>
      <c r="D8" s="16">
        <f t="shared" si="0"/>
        <v>1.1666666666666667</v>
      </c>
      <c r="E8" s="28">
        <v>900</v>
      </c>
      <c r="F8" s="34">
        <f t="shared" si="1"/>
        <v>-0.22222222222222221</v>
      </c>
      <c r="G8" s="19">
        <f>B8+G7</f>
        <v>2500</v>
      </c>
      <c r="H8" s="19">
        <f>C8+H7</f>
        <v>2200</v>
      </c>
      <c r="I8" s="35">
        <f t="shared" si="2"/>
        <v>0.13636363636363635</v>
      </c>
      <c r="J8" s="33">
        <f>E8+J7</f>
        <v>3100</v>
      </c>
      <c r="K8" s="35">
        <f t="shared" si="3"/>
        <v>-0.19354838709677419</v>
      </c>
    </row>
    <row r="9" spans="1:11">
      <c r="A9" s="7"/>
      <c r="B9" s="28">
        <v>0</v>
      </c>
      <c r="C9" s="28">
        <v>0</v>
      </c>
      <c r="D9" s="16">
        <f t="shared" si="0"/>
        <v>0</v>
      </c>
      <c r="E9" s="28">
        <v>0</v>
      </c>
      <c r="F9" s="34" t="str">
        <f t="shared" si="1"/>
        <v>0.0</v>
      </c>
      <c r="G9" s="19">
        <f>B9+G8</f>
        <v>2500</v>
      </c>
      <c r="H9" s="19">
        <f>C9+H8</f>
        <v>2200</v>
      </c>
      <c r="I9" s="35">
        <f t="shared" si="2"/>
        <v>0.13636363636363635</v>
      </c>
      <c r="J9" s="33">
        <f>E9+J8</f>
        <v>3100</v>
      </c>
      <c r="K9" s="35">
        <f t="shared" si="3"/>
        <v>-0.19354838709677419</v>
      </c>
    </row>
    <row r="10" spans="1:11">
      <c r="A10" s="7"/>
      <c r="B10" s="28">
        <v>0</v>
      </c>
      <c r="C10" s="28">
        <v>0</v>
      </c>
      <c r="D10" s="16">
        <f t="shared" si="0"/>
        <v>0</v>
      </c>
      <c r="E10" s="28">
        <v>0</v>
      </c>
      <c r="F10" s="34" t="str">
        <f t="shared" si="1"/>
        <v>0.0</v>
      </c>
      <c r="G10" s="19">
        <f>B10+G9</f>
        <v>2500</v>
      </c>
      <c r="H10" s="19">
        <f>C10+H9</f>
        <v>2200</v>
      </c>
      <c r="I10" s="35">
        <f t="shared" si="2"/>
        <v>0.13636363636363635</v>
      </c>
      <c r="J10" s="33">
        <f>E10+J9</f>
        <v>3100</v>
      </c>
      <c r="K10" s="35">
        <f t="shared" si="3"/>
        <v>-0.19354838709677419</v>
      </c>
    </row>
    <row r="11" spans="1:11">
      <c r="A11" s="7"/>
      <c r="B11" s="28">
        <v>0</v>
      </c>
      <c r="C11" s="28">
        <v>0</v>
      </c>
      <c r="D11" s="16">
        <f t="shared" si="0"/>
        <v>0</v>
      </c>
      <c r="E11" s="28">
        <v>0</v>
      </c>
      <c r="F11" s="34" t="str">
        <f t="shared" si="1"/>
        <v>0.0</v>
      </c>
      <c r="G11" s="19">
        <f>B11+G10</f>
        <v>2500</v>
      </c>
      <c r="H11" s="19">
        <f>C11+H10</f>
        <v>2200</v>
      </c>
      <c r="I11" s="35">
        <f t="shared" si="2"/>
        <v>0.13636363636363635</v>
      </c>
      <c r="J11" s="33">
        <f>E11+J10</f>
        <v>3100</v>
      </c>
      <c r="K11" s="35">
        <f t="shared" si="3"/>
        <v>-0.19354838709677419</v>
      </c>
    </row>
    <row r="12" spans="1:11">
      <c r="A12" s="7"/>
      <c r="B12" s="28">
        <v>0</v>
      </c>
      <c r="C12" s="28">
        <v>0</v>
      </c>
      <c r="D12" s="16">
        <f t="shared" si="0"/>
        <v>0</v>
      </c>
      <c r="E12" s="28">
        <v>0</v>
      </c>
      <c r="F12" s="34" t="str">
        <f t="shared" si="1"/>
        <v>0.0</v>
      </c>
      <c r="G12" s="19">
        <f>B12+G11</f>
        <v>2500</v>
      </c>
      <c r="H12" s="19">
        <f>C12+H11</f>
        <v>2200</v>
      </c>
      <c r="I12" s="35">
        <f t="shared" si="2"/>
        <v>0.13636363636363635</v>
      </c>
      <c r="J12" s="33">
        <f>E12+J11</f>
        <v>3100</v>
      </c>
      <c r="K12" s="35">
        <f t="shared" si="3"/>
        <v>-0.19354838709677419</v>
      </c>
    </row>
    <row r="13" spans="1:11">
      <c r="A13" s="7"/>
      <c r="B13" s="28">
        <v>0</v>
      </c>
      <c r="C13" s="28">
        <v>0</v>
      </c>
      <c r="D13" s="16">
        <f t="shared" si="0"/>
        <v>0</v>
      </c>
      <c r="E13" s="28">
        <v>0</v>
      </c>
      <c r="F13" s="34" t="str">
        <f t="shared" si="1"/>
        <v>0.0</v>
      </c>
      <c r="G13" s="19">
        <f>B13+G12</f>
        <v>2500</v>
      </c>
      <c r="H13" s="19">
        <f>C13+H12</f>
        <v>2200</v>
      </c>
      <c r="I13" s="35">
        <f t="shared" si="2"/>
        <v>0.13636363636363635</v>
      </c>
      <c r="J13" s="33">
        <f>E13+J12</f>
        <v>3100</v>
      </c>
      <c r="K13" s="35">
        <f t="shared" si="3"/>
        <v>-0.19354838709677419</v>
      </c>
    </row>
    <row r="14" spans="1:11">
      <c r="A14" s="7"/>
      <c r="B14" s="28">
        <v>0</v>
      </c>
      <c r="C14" s="28">
        <v>0</v>
      </c>
      <c r="D14" s="16">
        <f t="shared" si="0"/>
        <v>0</v>
      </c>
      <c r="E14" s="28">
        <v>0</v>
      </c>
      <c r="F14" s="34" t="str">
        <f t="shared" si="1"/>
        <v>0.0</v>
      </c>
      <c r="G14" s="19">
        <f>B14+G13</f>
        <v>2500</v>
      </c>
      <c r="H14" s="19">
        <f>C14+H13</f>
        <v>2200</v>
      </c>
      <c r="I14" s="35">
        <f t="shared" si="2"/>
        <v>0.13636363636363635</v>
      </c>
      <c r="J14" s="33">
        <f>E14+J13</f>
        <v>3100</v>
      </c>
      <c r="K14" s="35">
        <f t="shared" si="3"/>
        <v>-0.19354838709677419</v>
      </c>
    </row>
    <row r="15" spans="1:11">
      <c r="A15" s="7"/>
      <c r="B15" s="28">
        <v>0</v>
      </c>
      <c r="C15" s="28">
        <v>0</v>
      </c>
      <c r="D15" s="16">
        <f t="shared" si="0"/>
        <v>0</v>
      </c>
      <c r="E15" s="28">
        <v>0</v>
      </c>
      <c r="F15" s="34" t="str">
        <f t="shared" si="1"/>
        <v>0.0</v>
      </c>
      <c r="G15" s="19">
        <f>B15+G14</f>
        <v>2500</v>
      </c>
      <c r="H15" s="19">
        <f>C15+H14</f>
        <v>2200</v>
      </c>
      <c r="I15" s="35">
        <f t="shared" si="2"/>
        <v>0.13636363636363635</v>
      </c>
      <c r="J15" s="33">
        <f>E15+J14</f>
        <v>3100</v>
      </c>
      <c r="K15" s="35">
        <f t="shared" si="3"/>
        <v>-0.19354838709677419</v>
      </c>
    </row>
    <row r="16" spans="1:11">
      <c r="A16" s="7"/>
      <c r="B16" s="28">
        <v>0</v>
      </c>
      <c r="C16" s="28">
        <v>0</v>
      </c>
      <c r="D16" s="16">
        <f t="shared" si="0"/>
        <v>0</v>
      </c>
      <c r="E16" s="28">
        <v>0</v>
      </c>
      <c r="F16" s="34" t="str">
        <f t="shared" si="1"/>
        <v>0.0</v>
      </c>
      <c r="G16" s="19">
        <f>B16+G15</f>
        <v>2500</v>
      </c>
      <c r="H16" s="19">
        <f>C16+H15</f>
        <v>2200</v>
      </c>
      <c r="I16" s="35">
        <f t="shared" si="2"/>
        <v>0.13636363636363635</v>
      </c>
      <c r="J16" s="33">
        <f>E16+J15</f>
        <v>3100</v>
      </c>
      <c r="K16" s="35">
        <f t="shared" si="3"/>
        <v>-0.19354838709677419</v>
      </c>
    </row>
    <row r="17" spans="1:11">
      <c r="A17" s="7"/>
      <c r="B17" s="28">
        <v>0</v>
      </c>
      <c r="C17" s="28">
        <v>0</v>
      </c>
      <c r="D17" s="16">
        <f t="shared" si="0"/>
        <v>0</v>
      </c>
      <c r="E17" s="28">
        <v>0</v>
      </c>
      <c r="F17" s="34" t="str">
        <f t="shared" si="1"/>
        <v>0.0</v>
      </c>
      <c r="G17" s="19">
        <f>B17+G16</f>
        <v>2500</v>
      </c>
      <c r="H17" s="19">
        <f>C17+H16</f>
        <v>2200</v>
      </c>
      <c r="I17" s="35">
        <f t="shared" si="2"/>
        <v>0.13636363636363635</v>
      </c>
      <c r="J17" s="33">
        <f>E17+J16</f>
        <v>3100</v>
      </c>
      <c r="K17" s="35">
        <f t="shared" si="3"/>
        <v>-0.19354838709677419</v>
      </c>
    </row>
    <row r="18" spans="1:11">
      <c r="A18" s="7"/>
      <c r="B18" s="28">
        <v>0</v>
      </c>
      <c r="C18" s="28">
        <v>0</v>
      </c>
      <c r="D18" s="16">
        <f t="shared" si="0"/>
        <v>0</v>
      </c>
      <c r="E18" s="28">
        <v>0</v>
      </c>
      <c r="F18" s="34" t="str">
        <f t="shared" si="1"/>
        <v>0.0</v>
      </c>
      <c r="G18" s="19">
        <f>B18+G17</f>
        <v>2500</v>
      </c>
      <c r="H18" s="19">
        <f>C18+H17</f>
        <v>2200</v>
      </c>
      <c r="I18" s="35">
        <f t="shared" si="2"/>
        <v>0.13636363636363635</v>
      </c>
      <c r="J18" s="33">
        <f>E18+J17</f>
        <v>3100</v>
      </c>
      <c r="K18" s="35">
        <f t="shared" si="3"/>
        <v>-0.19354838709677419</v>
      </c>
    </row>
    <row r="19" spans="1:11">
      <c r="A19" s="7"/>
      <c r="B19" s="28">
        <v>0</v>
      </c>
      <c r="C19" s="28">
        <v>0</v>
      </c>
      <c r="D19" s="16">
        <f t="shared" si="0"/>
        <v>0</v>
      </c>
      <c r="E19" s="28">
        <v>0</v>
      </c>
      <c r="F19" s="34" t="str">
        <f t="shared" si="1"/>
        <v>0.0</v>
      </c>
      <c r="G19" s="19">
        <f>B19+G18</f>
        <v>2500</v>
      </c>
      <c r="H19" s="19">
        <f>C19+H18</f>
        <v>2200</v>
      </c>
      <c r="I19" s="35">
        <f t="shared" si="2"/>
        <v>0.13636363636363635</v>
      </c>
      <c r="J19" s="33">
        <f>E19+J18</f>
        <v>3100</v>
      </c>
      <c r="K19" s="35">
        <f t="shared" si="3"/>
        <v>-0.19354838709677419</v>
      </c>
    </row>
    <row r="20" spans="1:11">
      <c r="A20" s="7"/>
      <c r="B20" s="28">
        <v>0</v>
      </c>
      <c r="C20" s="28">
        <v>0</v>
      </c>
      <c r="D20" s="16">
        <f t="shared" si="0"/>
        <v>0</v>
      </c>
      <c r="E20" s="28">
        <v>0</v>
      </c>
      <c r="F20" s="34" t="str">
        <f t="shared" si="1"/>
        <v>0.0</v>
      </c>
      <c r="G20" s="19">
        <f>B20+G19</f>
        <v>2500</v>
      </c>
      <c r="H20" s="19">
        <f>C20+H19</f>
        <v>2200</v>
      </c>
      <c r="I20" s="35">
        <f t="shared" si="2"/>
        <v>0.13636363636363635</v>
      </c>
      <c r="J20" s="33">
        <f>E20+J19</f>
        <v>3100</v>
      </c>
      <c r="K20" s="35">
        <f t="shared" si="3"/>
        <v>-0.19354838709677419</v>
      </c>
    </row>
    <row r="21" spans="1:11">
      <c r="A21" s="7"/>
      <c r="B21" s="28">
        <v>0</v>
      </c>
      <c r="C21" s="28">
        <v>0</v>
      </c>
      <c r="D21" s="16">
        <f t="shared" si="0"/>
        <v>0</v>
      </c>
      <c r="E21" s="28">
        <v>0</v>
      </c>
      <c r="F21" s="34" t="str">
        <f t="shared" si="1"/>
        <v>0.0</v>
      </c>
      <c r="G21" s="19">
        <f>B21+G20</f>
        <v>2500</v>
      </c>
      <c r="H21" s="19">
        <f>C21+H20</f>
        <v>2200</v>
      </c>
      <c r="I21" s="35">
        <f t="shared" si="2"/>
        <v>0.13636363636363635</v>
      </c>
      <c r="J21" s="33">
        <f>E21+J20</f>
        <v>3100</v>
      </c>
      <c r="K21" s="35">
        <f t="shared" si="3"/>
        <v>-0.19354838709677419</v>
      </c>
    </row>
    <row r="22" spans="1:11">
      <c r="A22" s="7"/>
      <c r="B22" s="28">
        <v>0</v>
      </c>
      <c r="C22" s="28">
        <v>0</v>
      </c>
      <c r="D22" s="16">
        <f t="shared" si="0"/>
        <v>0</v>
      </c>
      <c r="E22" s="28">
        <v>0</v>
      </c>
      <c r="F22" s="34" t="str">
        <f t="shared" si="1"/>
        <v>0.0</v>
      </c>
      <c r="G22" s="19">
        <f>B22+G21</f>
        <v>2500</v>
      </c>
      <c r="H22" s="19">
        <f>C22+H21</f>
        <v>2200</v>
      </c>
      <c r="I22" s="35">
        <f t="shared" si="2"/>
        <v>0.13636363636363635</v>
      </c>
      <c r="J22" s="33">
        <f>E22+J21</f>
        <v>3100</v>
      </c>
      <c r="K22" s="35">
        <f t="shared" si="3"/>
        <v>-0.19354838709677419</v>
      </c>
    </row>
    <row r="23" spans="1:11">
      <c r="A23" s="7"/>
      <c r="B23" s="28">
        <v>0</v>
      </c>
      <c r="C23" s="28">
        <v>0</v>
      </c>
      <c r="D23" s="16">
        <f t="shared" si="0"/>
        <v>0</v>
      </c>
      <c r="E23" s="28">
        <v>0</v>
      </c>
      <c r="F23" s="34" t="str">
        <f t="shared" si="1"/>
        <v>0.0</v>
      </c>
      <c r="G23" s="19">
        <f>B23+G22</f>
        <v>2500</v>
      </c>
      <c r="H23" s="19">
        <f>C23+H22</f>
        <v>2200</v>
      </c>
      <c r="I23" s="35">
        <f t="shared" si="2"/>
        <v>0.13636363636363635</v>
      </c>
      <c r="J23" s="33">
        <f>E23+J22</f>
        <v>3100</v>
      </c>
      <c r="K23" s="35">
        <f t="shared" si="3"/>
        <v>-0.19354838709677419</v>
      </c>
    </row>
    <row r="24" spans="1:11">
      <c r="A24" s="7"/>
      <c r="B24" s="28">
        <v>0</v>
      </c>
      <c r="C24" s="28">
        <v>0</v>
      </c>
      <c r="D24" s="16">
        <f t="shared" si="0"/>
        <v>0</v>
      </c>
      <c r="E24" s="28">
        <v>0</v>
      </c>
      <c r="F24" s="34" t="str">
        <f t="shared" si="1"/>
        <v>0.0</v>
      </c>
      <c r="G24" s="19">
        <f>B24+G23</f>
        <v>2500</v>
      </c>
      <c r="H24" s="19">
        <f>C24+H23</f>
        <v>2200</v>
      </c>
      <c r="I24" s="35">
        <f t="shared" si="2"/>
        <v>0.13636363636363635</v>
      </c>
      <c r="J24" s="33">
        <f>E24+J23</f>
        <v>3100</v>
      </c>
      <c r="K24" s="35">
        <f t="shared" si="3"/>
        <v>-0.19354838709677419</v>
      </c>
    </row>
    <row r="25" spans="1:11">
      <c r="A25" s="7"/>
      <c r="B25" s="28">
        <v>0</v>
      </c>
      <c r="C25" s="28">
        <v>0</v>
      </c>
      <c r="D25" s="16">
        <f t="shared" si="0"/>
        <v>0</v>
      </c>
      <c r="E25" s="28">
        <v>0</v>
      </c>
      <c r="F25" s="34" t="str">
        <f t="shared" si="1"/>
        <v>0.0</v>
      </c>
      <c r="G25" s="19">
        <f>B25+G24</f>
        <v>2500</v>
      </c>
      <c r="H25" s="19">
        <f>C25+H24</f>
        <v>2200</v>
      </c>
      <c r="I25" s="35">
        <f t="shared" si="2"/>
        <v>0.13636363636363635</v>
      </c>
      <c r="J25" s="33">
        <f>E25+J24</f>
        <v>3100</v>
      </c>
      <c r="K25" s="35">
        <f t="shared" si="3"/>
        <v>-0.19354838709677419</v>
      </c>
    </row>
    <row r="26" spans="1:11">
      <c r="A26" s="7"/>
      <c r="B26" s="28">
        <v>0</v>
      </c>
      <c r="C26" s="28">
        <v>0</v>
      </c>
      <c r="D26" s="16">
        <f t="shared" si="0"/>
        <v>0</v>
      </c>
      <c r="E26" s="28">
        <v>0</v>
      </c>
      <c r="F26" s="34" t="str">
        <f t="shared" si="1"/>
        <v>0.0</v>
      </c>
      <c r="G26" s="19">
        <f>B26+G25</f>
        <v>2500</v>
      </c>
      <c r="H26" s="19">
        <f>C26+H25</f>
        <v>2200</v>
      </c>
      <c r="I26" s="35">
        <f t="shared" si="2"/>
        <v>0.13636363636363635</v>
      </c>
      <c r="J26" s="33">
        <f>E26+J25</f>
        <v>3100</v>
      </c>
      <c r="K26" s="35">
        <f t="shared" si="3"/>
        <v>-0.19354838709677419</v>
      </c>
    </row>
    <row r="27" spans="1:11">
      <c r="A27" s="7"/>
      <c r="B27" s="28">
        <v>0</v>
      </c>
      <c r="C27" s="28">
        <v>0</v>
      </c>
      <c r="D27" s="16">
        <f t="shared" si="0"/>
        <v>0</v>
      </c>
      <c r="E27" s="28">
        <v>0</v>
      </c>
      <c r="F27" s="34" t="str">
        <f t="shared" si="1"/>
        <v>0.0</v>
      </c>
      <c r="G27" s="19">
        <f>B27+G26</f>
        <v>2500</v>
      </c>
      <c r="H27" s="19">
        <f>C27+H26</f>
        <v>2200</v>
      </c>
      <c r="I27" s="35">
        <f t="shared" si="2"/>
        <v>0.13636363636363635</v>
      </c>
      <c r="J27" s="33">
        <f>E27+J26</f>
        <v>3100</v>
      </c>
      <c r="K27" s="35">
        <f t="shared" si="3"/>
        <v>-0.19354838709677419</v>
      </c>
    </row>
    <row r="28" spans="1:11">
      <c r="A28" s="7"/>
      <c r="B28" s="28">
        <v>0</v>
      </c>
      <c r="C28" s="28">
        <v>0</v>
      </c>
      <c r="D28" s="16">
        <f t="shared" si="0"/>
        <v>0</v>
      </c>
      <c r="E28" s="28">
        <v>0</v>
      </c>
      <c r="F28" s="34" t="str">
        <f t="shared" si="1"/>
        <v>0.0</v>
      </c>
      <c r="G28" s="19">
        <f>B28+G27</f>
        <v>2500</v>
      </c>
      <c r="H28" s="19">
        <f>C28+H27</f>
        <v>2200</v>
      </c>
      <c r="I28" s="35">
        <f t="shared" si="2"/>
        <v>0.13636363636363635</v>
      </c>
      <c r="J28" s="33">
        <f>E28+J27</f>
        <v>3100</v>
      </c>
      <c r="K28" s="35">
        <f t="shared" si="3"/>
        <v>-0.19354838709677419</v>
      </c>
    </row>
    <row r="29" spans="1:11">
      <c r="A29" s="7"/>
      <c r="B29" s="28">
        <v>0</v>
      </c>
      <c r="C29" s="28">
        <v>0</v>
      </c>
      <c r="D29" s="16">
        <f t="shared" si="0"/>
        <v>0</v>
      </c>
      <c r="E29" s="28">
        <v>0</v>
      </c>
      <c r="F29" s="34" t="str">
        <f t="shared" si="1"/>
        <v>0.0</v>
      </c>
      <c r="G29" s="19">
        <f>B29+G28</f>
        <v>2500</v>
      </c>
      <c r="H29" s="19">
        <f>C29+H28</f>
        <v>2200</v>
      </c>
      <c r="I29" s="35">
        <f t="shared" si="2"/>
        <v>0.13636363636363635</v>
      </c>
      <c r="J29" s="33">
        <f>E29+J28</f>
        <v>3100</v>
      </c>
      <c r="K29" s="35">
        <f t="shared" si="3"/>
        <v>-0.19354838709677419</v>
      </c>
    </row>
    <row r="30" spans="1:11">
      <c r="A30" s="7"/>
      <c r="B30" s="28">
        <v>0</v>
      </c>
      <c r="C30" s="28">
        <v>0</v>
      </c>
      <c r="D30" s="16">
        <f t="shared" si="0"/>
        <v>0</v>
      </c>
      <c r="E30" s="28">
        <v>0</v>
      </c>
      <c r="F30" s="34" t="str">
        <f t="shared" si="1"/>
        <v>0.0</v>
      </c>
      <c r="G30" s="19">
        <f>B30+G29</f>
        <v>2500</v>
      </c>
      <c r="H30" s="19">
        <f>C30+H29</f>
        <v>2200</v>
      </c>
      <c r="I30" s="35">
        <f t="shared" si="2"/>
        <v>0.13636363636363635</v>
      </c>
      <c r="J30" s="33">
        <f>E30+J29</f>
        <v>3100</v>
      </c>
      <c r="K30" s="35">
        <f t="shared" si="3"/>
        <v>-0.19354838709677419</v>
      </c>
    </row>
    <row r="31" spans="1:11">
      <c r="A31" s="7"/>
      <c r="B31" s="28">
        <v>0</v>
      </c>
      <c r="C31" s="28">
        <v>0</v>
      </c>
      <c r="D31" s="16">
        <f t="shared" si="0"/>
        <v>0</v>
      </c>
      <c r="E31" s="28">
        <v>0</v>
      </c>
      <c r="F31" s="34" t="str">
        <f t="shared" si="1"/>
        <v>0.0</v>
      </c>
      <c r="G31" s="19">
        <f>B31+G30</f>
        <v>2500</v>
      </c>
      <c r="H31" s="19">
        <f>C31+H30</f>
        <v>2200</v>
      </c>
      <c r="I31" s="35">
        <f t="shared" si="2"/>
        <v>0.13636363636363635</v>
      </c>
      <c r="J31" s="33">
        <f>E31+J30</f>
        <v>3100</v>
      </c>
      <c r="K31" s="35">
        <f t="shared" si="3"/>
        <v>-0.19354838709677419</v>
      </c>
    </row>
    <row r="32" spans="1:11">
      <c r="A32" s="7"/>
      <c r="B32" s="28">
        <v>0</v>
      </c>
      <c r="C32" s="28">
        <v>0</v>
      </c>
      <c r="D32" s="16">
        <f t="shared" si="0"/>
        <v>0</v>
      </c>
      <c r="E32" s="28">
        <v>0</v>
      </c>
      <c r="F32" s="34" t="str">
        <f t="shared" si="1"/>
        <v>0.0</v>
      </c>
      <c r="G32" s="19">
        <f>B32+G31</f>
        <v>2500</v>
      </c>
      <c r="H32" s="19">
        <f>C32+H31</f>
        <v>2200</v>
      </c>
      <c r="I32" s="35">
        <f t="shared" si="2"/>
        <v>0.13636363636363635</v>
      </c>
      <c r="J32" s="33">
        <f>E32+J31</f>
        <v>3100</v>
      </c>
      <c r="K32" s="35">
        <f t="shared" si="3"/>
        <v>-0.19354838709677419</v>
      </c>
    </row>
    <row r="33" spans="1:11">
      <c r="A33" s="7"/>
      <c r="B33" s="28">
        <v>0</v>
      </c>
      <c r="C33" s="28">
        <v>0</v>
      </c>
      <c r="D33" s="16">
        <f t="shared" si="0"/>
        <v>0</v>
      </c>
      <c r="E33" s="28">
        <v>0</v>
      </c>
      <c r="F33" s="34" t="str">
        <f t="shared" si="1"/>
        <v>0.0</v>
      </c>
      <c r="G33" s="19">
        <f>B33+G32</f>
        <v>2500</v>
      </c>
      <c r="H33" s="19">
        <f>C33+H32</f>
        <v>2200</v>
      </c>
      <c r="I33" s="35">
        <f t="shared" si="2"/>
        <v>0.13636363636363635</v>
      </c>
      <c r="J33" s="33">
        <f>E33+J32</f>
        <v>3100</v>
      </c>
      <c r="K33" s="35">
        <f t="shared" si="3"/>
        <v>-0.19354838709677419</v>
      </c>
    </row>
    <row r="34" spans="1:11">
      <c r="A34" s="7"/>
      <c r="B34" s="28">
        <v>0</v>
      </c>
      <c r="C34" s="28">
        <v>0</v>
      </c>
      <c r="D34" s="16">
        <f t="shared" si="0"/>
        <v>0</v>
      </c>
      <c r="E34" s="28">
        <v>0</v>
      </c>
      <c r="F34" s="34" t="str">
        <f t="shared" si="1"/>
        <v>0.0</v>
      </c>
      <c r="G34" s="19">
        <f>B34+G33</f>
        <v>2500</v>
      </c>
      <c r="H34" s="19">
        <f>C34+H33</f>
        <v>2200</v>
      </c>
      <c r="I34" s="35">
        <f t="shared" si="2"/>
        <v>0.13636363636363635</v>
      </c>
      <c r="J34" s="33">
        <f>E34+J33</f>
        <v>3100</v>
      </c>
      <c r="K34" s="35">
        <f t="shared" si="3"/>
        <v>-0.19354838709677419</v>
      </c>
    </row>
    <row r="35" spans="1:11">
      <c r="A35" s="7"/>
      <c r="B35" s="28">
        <v>0</v>
      </c>
      <c r="C35" s="28">
        <v>0</v>
      </c>
      <c r="D35" s="16">
        <f t="shared" si="0"/>
        <v>0</v>
      </c>
      <c r="E35" s="28">
        <v>0</v>
      </c>
      <c r="F35" s="34" t="str">
        <f t="shared" si="1"/>
        <v>0.0</v>
      </c>
      <c r="G35" s="19">
        <f>B35+G34</f>
        <v>2500</v>
      </c>
      <c r="H35" s="19">
        <f>C35+H34</f>
        <v>2200</v>
      </c>
      <c r="I35" s="35">
        <f t="shared" si="2"/>
        <v>0.13636363636363635</v>
      </c>
      <c r="J35" s="33">
        <f>E35+J34</f>
        <v>3100</v>
      </c>
      <c r="K35" s="35">
        <f t="shared" si="3"/>
        <v>-0.19354838709677419</v>
      </c>
    </row>
    <row r="36" spans="1:11">
      <c r="A36" s="7"/>
      <c r="B36" s="28">
        <v>0</v>
      </c>
      <c r="C36" s="28">
        <v>0</v>
      </c>
      <c r="D36" s="16">
        <f t="shared" si="0"/>
        <v>0</v>
      </c>
      <c r="E36" s="28">
        <v>0</v>
      </c>
      <c r="F36" s="34" t="str">
        <f t="shared" si="1"/>
        <v>0.0</v>
      </c>
      <c r="G36" s="19">
        <f>B36+G35</f>
        <v>2500</v>
      </c>
      <c r="H36" s="19">
        <f>C36+H35</f>
        <v>2200</v>
      </c>
      <c r="I36" s="35">
        <f t="shared" si="2"/>
        <v>0.13636363636363635</v>
      </c>
      <c r="J36" s="33">
        <f>E36+J35</f>
        <v>3100</v>
      </c>
      <c r="K36" s="35">
        <f t="shared" si="3"/>
        <v>-0.19354838709677419</v>
      </c>
    </row>
    <row r="37" spans="1:11">
      <c r="A37" s="7"/>
      <c r="B37" s="28">
        <v>0</v>
      </c>
      <c r="C37" s="28">
        <v>0</v>
      </c>
      <c r="D37" s="16">
        <f t="shared" si="0"/>
        <v>0</v>
      </c>
      <c r="E37" s="28">
        <v>0</v>
      </c>
      <c r="F37" s="34" t="str">
        <f t="shared" si="1"/>
        <v>0.0</v>
      </c>
      <c r="G37" s="19">
        <f>B37+G36</f>
        <v>2500</v>
      </c>
      <c r="H37" s="19">
        <f>C37+H36</f>
        <v>2200</v>
      </c>
      <c r="I37" s="35">
        <f t="shared" si="2"/>
        <v>0.13636363636363635</v>
      </c>
      <c r="J37" s="33">
        <f>E37+J36</f>
        <v>3100</v>
      </c>
      <c r="K37" s="35">
        <f t="shared" si="3"/>
        <v>-0.19354838709677419</v>
      </c>
    </row>
    <row r="38" spans="1:11">
      <c r="A38" s="7"/>
      <c r="B38" s="28">
        <v>0</v>
      </c>
      <c r="C38" s="28">
        <v>0</v>
      </c>
      <c r="D38" s="16">
        <f t="shared" si="0"/>
        <v>0</v>
      </c>
      <c r="E38" s="28">
        <v>0</v>
      </c>
      <c r="F38" s="34" t="str">
        <f t="shared" si="1"/>
        <v>0.0</v>
      </c>
      <c r="G38" s="19">
        <f>B38+G37</f>
        <v>2500</v>
      </c>
      <c r="H38" s="19">
        <f>C38+H37</f>
        <v>2200</v>
      </c>
      <c r="I38" s="35">
        <f t="shared" si="2"/>
        <v>0.13636363636363635</v>
      </c>
      <c r="J38" s="33">
        <f>E38+J37</f>
        <v>3100</v>
      </c>
      <c r="K38" s="35">
        <f t="shared" si="3"/>
        <v>-0.19354838709677419</v>
      </c>
    </row>
    <row r="39" spans="1:11">
      <c r="A39" s="7"/>
      <c r="B39" s="28">
        <v>0</v>
      </c>
      <c r="C39" s="28">
        <v>0</v>
      </c>
      <c r="D39" s="16">
        <f t="shared" si="0"/>
        <v>0</v>
      </c>
      <c r="E39" s="28">
        <v>0</v>
      </c>
      <c r="F39" s="34" t="str">
        <f t="shared" si="1"/>
        <v>0.0</v>
      </c>
      <c r="G39" s="19">
        <f>B39+G38</f>
        <v>2500</v>
      </c>
      <c r="H39" s="19">
        <f>C39+H38</f>
        <v>2200</v>
      </c>
      <c r="I39" s="35">
        <f t="shared" si="2"/>
        <v>0.13636363636363635</v>
      </c>
      <c r="J39" s="33">
        <f>E39+J38</f>
        <v>3100</v>
      </c>
      <c r="K39" s="35">
        <f t="shared" si="3"/>
        <v>-0.19354838709677419</v>
      </c>
    </row>
    <row r="40" spans="1:11">
      <c r="A40" s="7"/>
      <c r="B40" s="28">
        <v>0</v>
      </c>
      <c r="C40" s="28">
        <v>0</v>
      </c>
      <c r="D40" s="16">
        <f t="shared" si="0"/>
        <v>0</v>
      </c>
      <c r="E40" s="28">
        <v>0</v>
      </c>
      <c r="F40" s="34" t="str">
        <f t="shared" si="1"/>
        <v>0.0</v>
      </c>
      <c r="G40" s="19">
        <f>B40+G39</f>
        <v>2500</v>
      </c>
      <c r="H40" s="19">
        <f>C40+H39</f>
        <v>2200</v>
      </c>
      <c r="I40" s="35">
        <f t="shared" si="2"/>
        <v>0.13636363636363635</v>
      </c>
      <c r="J40" s="33">
        <f>E40+J39</f>
        <v>3100</v>
      </c>
      <c r="K40" s="35">
        <f t="shared" si="3"/>
        <v>-0.19354838709677419</v>
      </c>
    </row>
    <row r="41" spans="1:11">
      <c r="A41" s="7"/>
      <c r="B41" s="28">
        <v>0</v>
      </c>
      <c r="C41" s="28">
        <v>0</v>
      </c>
      <c r="D41" s="16">
        <f t="shared" si="0"/>
        <v>0</v>
      </c>
      <c r="E41" s="28">
        <v>0</v>
      </c>
      <c r="F41" s="34" t="str">
        <f t="shared" si="1"/>
        <v>0.0</v>
      </c>
      <c r="G41" s="19">
        <f>B41+G40</f>
        <v>2500</v>
      </c>
      <c r="H41" s="19">
        <f>C41+H40</f>
        <v>2200</v>
      </c>
      <c r="I41" s="35">
        <f t="shared" si="2"/>
        <v>0.13636363636363635</v>
      </c>
      <c r="J41" s="33">
        <f>E41+J40</f>
        <v>3100</v>
      </c>
      <c r="K41" s="35">
        <f t="shared" si="3"/>
        <v>-0.19354838709677419</v>
      </c>
    </row>
    <row r="42" spans="1:11">
      <c r="A42" s="7"/>
      <c r="B42" s="28">
        <v>0</v>
      </c>
      <c r="C42" s="28">
        <v>0</v>
      </c>
      <c r="D42" s="16">
        <f t="shared" si="0"/>
        <v>0</v>
      </c>
      <c r="E42" s="28">
        <v>0</v>
      </c>
      <c r="F42" s="34" t="str">
        <f t="shared" si="1"/>
        <v>0.0</v>
      </c>
      <c r="G42" s="19">
        <f>B42+G41</f>
        <v>2500</v>
      </c>
      <c r="H42" s="19">
        <f>C42+H41</f>
        <v>2200</v>
      </c>
      <c r="I42" s="35">
        <f t="shared" si="2"/>
        <v>0.13636363636363635</v>
      </c>
      <c r="J42" s="33">
        <f>E42+J41</f>
        <v>3100</v>
      </c>
      <c r="K42" s="35">
        <f t="shared" si="3"/>
        <v>-0.19354838709677419</v>
      </c>
    </row>
    <row r="43" spans="1:11">
      <c r="B43" s="28">
        <v>0</v>
      </c>
      <c r="C43" s="28">
        <v>0</v>
      </c>
      <c r="D43" s="16">
        <f t="shared" si="0"/>
        <v>0</v>
      </c>
      <c r="E43" s="28">
        <v>0</v>
      </c>
      <c r="F43" s="34" t="str">
        <f t="shared" si="1"/>
        <v>0.0</v>
      </c>
      <c r="G43" s="19">
        <f>B43+G42</f>
        <v>2500</v>
      </c>
      <c r="H43" s="19">
        <f>C43+H42</f>
        <v>2200</v>
      </c>
      <c r="I43" s="35">
        <f t="shared" si="2"/>
        <v>0.13636363636363635</v>
      </c>
      <c r="J43" s="33">
        <f>E43+J42</f>
        <v>3100</v>
      </c>
      <c r="K43" s="35">
        <f t="shared" si="3"/>
        <v>-0.19354838709677419</v>
      </c>
    </row>
    <row r="44" spans="1:11">
      <c r="B44" s="28">
        <v>0</v>
      </c>
      <c r="C44" s="28">
        <v>0</v>
      </c>
      <c r="D44" s="16">
        <f t="shared" si="0"/>
        <v>0</v>
      </c>
      <c r="E44" s="28">
        <v>0</v>
      </c>
      <c r="F44" s="34" t="str">
        <f t="shared" si="1"/>
        <v>0.0</v>
      </c>
      <c r="G44" s="19">
        <f>B44+G43</f>
        <v>2500</v>
      </c>
      <c r="H44" s="19">
        <f>C44+H43</f>
        <v>2200</v>
      </c>
      <c r="I44" s="35">
        <f t="shared" si="2"/>
        <v>0.13636363636363635</v>
      </c>
      <c r="J44" s="33">
        <f>E44+J43</f>
        <v>3100</v>
      </c>
      <c r="K44" s="35">
        <f t="shared" si="3"/>
        <v>-0.19354838709677419</v>
      </c>
    </row>
    <row r="45" spans="1:11">
      <c r="B45" s="28">
        <v>0</v>
      </c>
      <c r="C45" s="28">
        <v>0</v>
      </c>
      <c r="D45" s="16">
        <f t="shared" si="0"/>
        <v>0</v>
      </c>
      <c r="E45" s="28">
        <v>0</v>
      </c>
      <c r="F45" s="34" t="str">
        <f t="shared" si="1"/>
        <v>0.0</v>
      </c>
      <c r="G45" s="19">
        <f>B45+G44</f>
        <v>2500</v>
      </c>
      <c r="H45" s="19">
        <f>C45+H44</f>
        <v>2200</v>
      </c>
      <c r="I45" s="35">
        <f t="shared" si="2"/>
        <v>0.13636363636363635</v>
      </c>
      <c r="J45" s="33">
        <f>E45+J44</f>
        <v>3100</v>
      </c>
      <c r="K45" s="35">
        <f t="shared" si="3"/>
        <v>-0.19354838709677419</v>
      </c>
    </row>
    <row r="46" spans="1:11">
      <c r="B46" s="28">
        <v>0</v>
      </c>
      <c r="C46" s="28">
        <v>0</v>
      </c>
      <c r="D46" s="16">
        <f t="shared" si="0"/>
        <v>0</v>
      </c>
      <c r="E46" s="28">
        <v>0</v>
      </c>
      <c r="F46" s="34" t="str">
        <f t="shared" si="1"/>
        <v>0.0</v>
      </c>
      <c r="G46" s="19">
        <f>B46+G45</f>
        <v>2500</v>
      </c>
      <c r="H46" s="19">
        <f>C46+H45</f>
        <v>2200</v>
      </c>
      <c r="I46" s="35">
        <f t="shared" si="2"/>
        <v>0.13636363636363635</v>
      </c>
      <c r="J46" s="33">
        <f>E46+J45</f>
        <v>3100</v>
      </c>
      <c r="K46" s="35">
        <f t="shared" si="3"/>
        <v>-0.19354838709677419</v>
      </c>
    </row>
    <row r="47" spans="1:11">
      <c r="B47" s="28">
        <v>0</v>
      </c>
      <c r="C47" s="28">
        <v>0</v>
      </c>
      <c r="D47" s="16">
        <f t="shared" si="0"/>
        <v>0</v>
      </c>
      <c r="E47" s="28">
        <v>0</v>
      </c>
      <c r="F47" s="34" t="str">
        <f t="shared" si="1"/>
        <v>0.0</v>
      </c>
      <c r="G47" s="19">
        <f>B47+G46</f>
        <v>2500</v>
      </c>
      <c r="H47" s="19">
        <f>C47+H46</f>
        <v>2200</v>
      </c>
      <c r="I47" s="35">
        <f t="shared" si="2"/>
        <v>0.13636363636363635</v>
      </c>
      <c r="J47" s="33">
        <f>E47+J46</f>
        <v>3100</v>
      </c>
      <c r="K47" s="35">
        <f t="shared" si="3"/>
        <v>-0.19354838709677419</v>
      </c>
    </row>
    <row r="48" spans="1:11">
      <c r="B48" s="28">
        <v>0</v>
      </c>
      <c r="C48" s="28">
        <v>0</v>
      </c>
      <c r="D48" s="16">
        <f t="shared" si="0"/>
        <v>0</v>
      </c>
      <c r="E48" s="28">
        <v>0</v>
      </c>
      <c r="F48" s="34" t="str">
        <f t="shared" si="1"/>
        <v>0.0</v>
      </c>
      <c r="G48" s="19">
        <f>B48+G47</f>
        <v>2500</v>
      </c>
      <c r="H48" s="19">
        <f>C48+H47</f>
        <v>2200</v>
      </c>
      <c r="I48" s="35">
        <f t="shared" si="2"/>
        <v>0.13636363636363635</v>
      </c>
      <c r="J48" s="33">
        <f>E48+J47</f>
        <v>3100</v>
      </c>
      <c r="K48" s="35">
        <f t="shared" si="3"/>
        <v>-0.19354838709677419</v>
      </c>
    </row>
    <row r="49" spans="2:11">
      <c r="B49" s="28">
        <v>0</v>
      </c>
      <c r="C49" s="28">
        <v>0</v>
      </c>
      <c r="D49" s="16">
        <f t="shared" si="0"/>
        <v>0</v>
      </c>
      <c r="E49" s="28">
        <v>0</v>
      </c>
      <c r="F49" s="34" t="str">
        <f t="shared" si="1"/>
        <v>0.0</v>
      </c>
      <c r="G49" s="19">
        <f>B49+G48</f>
        <v>2500</v>
      </c>
      <c r="H49" s="19">
        <f>C49+H48</f>
        <v>2200</v>
      </c>
      <c r="I49" s="35">
        <f t="shared" si="2"/>
        <v>0.13636363636363635</v>
      </c>
      <c r="J49" s="33">
        <f>E49+J48</f>
        <v>3100</v>
      </c>
      <c r="K49" s="35">
        <f t="shared" si="3"/>
        <v>-0.19354838709677419</v>
      </c>
    </row>
    <row r="50" spans="2:11">
      <c r="B50" s="28">
        <v>0</v>
      </c>
      <c r="C50" s="28">
        <v>0</v>
      </c>
      <c r="D50" s="16">
        <f t="shared" si="0"/>
        <v>0</v>
      </c>
      <c r="E50" s="28">
        <v>0</v>
      </c>
      <c r="F50" s="34" t="str">
        <f t="shared" si="1"/>
        <v>0.0</v>
      </c>
      <c r="G50" s="19">
        <f>B50+G49</f>
        <v>2500</v>
      </c>
      <c r="H50" s="19">
        <f>C50+H49</f>
        <v>2200</v>
      </c>
      <c r="I50" s="35">
        <f t="shared" si="2"/>
        <v>0.13636363636363635</v>
      </c>
      <c r="J50" s="33">
        <f>E50+J49</f>
        <v>3100</v>
      </c>
      <c r="K50" s="35">
        <f t="shared" si="3"/>
        <v>-0.19354838709677419</v>
      </c>
    </row>
    <row r="51" spans="2:11">
      <c r="B51" s="28">
        <v>0</v>
      </c>
      <c r="C51" s="28">
        <v>0</v>
      </c>
      <c r="D51" s="16">
        <f t="shared" si="0"/>
        <v>0</v>
      </c>
      <c r="E51" s="28">
        <v>0</v>
      </c>
      <c r="F51" s="34" t="str">
        <f t="shared" si="1"/>
        <v>0.0</v>
      </c>
      <c r="G51" s="19">
        <f>B51+G50</f>
        <v>2500</v>
      </c>
      <c r="H51" s="19">
        <f>C51+H50</f>
        <v>2200</v>
      </c>
      <c r="I51" s="35">
        <f t="shared" si="2"/>
        <v>0.13636363636363635</v>
      </c>
      <c r="J51" s="33">
        <f>E51+J50</f>
        <v>3100</v>
      </c>
      <c r="K51" s="35">
        <f t="shared" si="3"/>
        <v>-0.19354838709677419</v>
      </c>
    </row>
    <row r="52" spans="2:11">
      <c r="B52" s="28">
        <v>0</v>
      </c>
      <c r="C52" s="28">
        <v>0</v>
      </c>
      <c r="D52" s="16">
        <f t="shared" si="0"/>
        <v>0</v>
      </c>
      <c r="E52" s="28">
        <v>0</v>
      </c>
      <c r="F52" s="34" t="str">
        <f t="shared" si="1"/>
        <v>0.0</v>
      </c>
      <c r="G52" s="19">
        <f>B52+G51</f>
        <v>2500</v>
      </c>
      <c r="H52" s="19">
        <f>C52+H51</f>
        <v>2200</v>
      </c>
      <c r="I52" s="35">
        <f t="shared" si="2"/>
        <v>0.13636363636363635</v>
      </c>
      <c r="J52" s="33">
        <f>E52+J51</f>
        <v>3100</v>
      </c>
      <c r="K52" s="35">
        <f t="shared" si="3"/>
        <v>-0.19354838709677419</v>
      </c>
    </row>
    <row r="53" spans="2:11">
      <c r="B53" s="28">
        <v>0</v>
      </c>
      <c r="C53" s="28">
        <v>0</v>
      </c>
      <c r="D53" s="16">
        <f t="shared" si="0"/>
        <v>0</v>
      </c>
      <c r="E53" s="28">
        <v>0</v>
      </c>
      <c r="F53" s="34" t="str">
        <f t="shared" si="1"/>
        <v>0.0</v>
      </c>
      <c r="G53" s="19">
        <f>B53+G52</f>
        <v>2500</v>
      </c>
      <c r="H53" s="19">
        <f>C53+H52</f>
        <v>2200</v>
      </c>
      <c r="I53" s="35">
        <f t="shared" si="2"/>
        <v>0.13636363636363635</v>
      </c>
      <c r="J53" s="33">
        <f>E53+J52</f>
        <v>3100</v>
      </c>
      <c r="K53" s="35">
        <f t="shared" si="3"/>
        <v>-0.19354838709677419</v>
      </c>
    </row>
    <row r="54" spans="2:11">
      <c r="B54" s="28">
        <v>0</v>
      </c>
      <c r="C54" s="28">
        <v>0</v>
      </c>
      <c r="D54" s="16">
        <f t="shared" si="0"/>
        <v>0</v>
      </c>
      <c r="E54" s="28">
        <v>0</v>
      </c>
      <c r="F54" s="34" t="str">
        <f t="shared" si="1"/>
        <v>0.0</v>
      </c>
      <c r="G54" s="19">
        <f>B54+G53</f>
        <v>2500</v>
      </c>
      <c r="H54" s="19">
        <f>C54+H53</f>
        <v>2200</v>
      </c>
      <c r="I54" s="35">
        <f t="shared" si="2"/>
        <v>0.13636363636363635</v>
      </c>
      <c r="J54" s="33">
        <f>E54+J53</f>
        <v>3100</v>
      </c>
      <c r="K54" s="35">
        <f t="shared" si="3"/>
        <v>-0.19354838709677419</v>
      </c>
    </row>
    <row r="55" spans="2:11">
      <c r="B55" s="28">
        <v>0</v>
      </c>
      <c r="C55" s="28">
        <v>0</v>
      </c>
      <c r="D55" s="16">
        <f t="shared" si="0"/>
        <v>0</v>
      </c>
      <c r="E55" s="28">
        <v>0</v>
      </c>
      <c r="F55" s="34" t="str">
        <f t="shared" si="1"/>
        <v>0.0</v>
      </c>
      <c r="G55" s="19">
        <f>B55+G54</f>
        <v>2500</v>
      </c>
      <c r="H55" s="19">
        <f>C55+H54</f>
        <v>2200</v>
      </c>
      <c r="I55" s="35">
        <f t="shared" si="2"/>
        <v>0.13636363636363635</v>
      </c>
      <c r="J55" s="33">
        <f>E55+J54</f>
        <v>3100</v>
      </c>
      <c r="K55" s="35">
        <f t="shared" si="3"/>
        <v>-0.19354838709677419</v>
      </c>
    </row>
    <row r="56" spans="2:11">
      <c r="B56" s="28">
        <v>0</v>
      </c>
      <c r="C56" s="28">
        <v>0</v>
      </c>
      <c r="D56" s="16">
        <f t="shared" si="0"/>
        <v>0</v>
      </c>
      <c r="E56" s="28">
        <v>0</v>
      </c>
      <c r="F56" s="34" t="str">
        <f t="shared" si="1"/>
        <v>0.0</v>
      </c>
      <c r="G56" s="19">
        <f>B56+G55</f>
        <v>2500</v>
      </c>
      <c r="H56" s="19">
        <f>C56+H55</f>
        <v>2200</v>
      </c>
      <c r="I56" s="35">
        <f t="shared" si="2"/>
        <v>0.13636363636363635</v>
      </c>
      <c r="J56" s="33">
        <f>E56+J55</f>
        <v>3100</v>
      </c>
      <c r="K56" s="35">
        <f t="shared" si="3"/>
        <v>-0.19354838709677419</v>
      </c>
    </row>
    <row r="57" spans="2:11">
      <c r="B57" s="28">
        <v>0</v>
      </c>
      <c r="C57" s="28">
        <v>0</v>
      </c>
      <c r="D57" s="16">
        <f t="shared" si="0"/>
        <v>0</v>
      </c>
      <c r="E57" s="28">
        <v>0</v>
      </c>
      <c r="F57" s="34" t="str">
        <f t="shared" si="1"/>
        <v>0.0</v>
      </c>
      <c r="G57" s="19">
        <f>B57+G56</f>
        <v>2500</v>
      </c>
      <c r="H57" s="19">
        <f>C57+H56</f>
        <v>2200</v>
      </c>
      <c r="I57" s="35">
        <f t="shared" si="2"/>
        <v>0.13636363636363635</v>
      </c>
      <c r="J57" s="33">
        <f>E57+J56</f>
        <v>3100</v>
      </c>
      <c r="K57" s="35">
        <f t="shared" si="3"/>
        <v>-0.19354838709677419</v>
      </c>
    </row>
    <row r="58" spans="2:11">
      <c r="B58" s="28">
        <v>0</v>
      </c>
      <c r="C58" s="28">
        <v>0</v>
      </c>
      <c r="D58" s="16">
        <f t="shared" si="0"/>
        <v>0</v>
      </c>
      <c r="E58" s="28">
        <v>0</v>
      </c>
      <c r="F58" s="34" t="str">
        <f t="shared" si="1"/>
        <v>0.0</v>
      </c>
      <c r="G58" s="19">
        <f>B58+G57</f>
        <v>2500</v>
      </c>
      <c r="H58" s="19">
        <f>C58+H57</f>
        <v>2200</v>
      </c>
      <c r="I58" s="35">
        <f t="shared" si="2"/>
        <v>0.13636363636363635</v>
      </c>
      <c r="J58" s="33">
        <f>E58+J57</f>
        <v>3100</v>
      </c>
      <c r="K58" s="35">
        <f t="shared" si="3"/>
        <v>-0.19354838709677419</v>
      </c>
    </row>
    <row r="59" spans="2:11">
      <c r="B59" s="28">
        <v>0</v>
      </c>
      <c r="C59" s="28">
        <v>0</v>
      </c>
      <c r="D59" s="16">
        <f t="shared" si="0"/>
        <v>0</v>
      </c>
      <c r="E59" s="28">
        <v>0</v>
      </c>
      <c r="F59" s="34" t="str">
        <f t="shared" si="1"/>
        <v>0.0</v>
      </c>
      <c r="G59" s="19">
        <f>B59+G58</f>
        <v>2500</v>
      </c>
      <c r="H59" s="19">
        <f>C59+H58</f>
        <v>2200</v>
      </c>
      <c r="I59" s="35">
        <f t="shared" si="2"/>
        <v>0.13636363636363635</v>
      </c>
      <c r="J59" s="33">
        <f>E59+J58</f>
        <v>3100</v>
      </c>
      <c r="K59" s="35">
        <f t="shared" si="3"/>
        <v>-0.19354838709677419</v>
      </c>
    </row>
    <row r="60" spans="2:11">
      <c r="B60" s="28">
        <v>0</v>
      </c>
      <c r="C60" s="28">
        <v>0</v>
      </c>
      <c r="D60" s="16">
        <f t="shared" si="0"/>
        <v>0</v>
      </c>
      <c r="E60" s="28">
        <v>0</v>
      </c>
      <c r="F60" s="34" t="str">
        <f t="shared" si="1"/>
        <v>0.0</v>
      </c>
      <c r="G60" s="19">
        <f>B60+G59</f>
        <v>2500</v>
      </c>
      <c r="H60" s="19">
        <f>C60+H59</f>
        <v>2200</v>
      </c>
      <c r="I60" s="35">
        <f t="shared" si="2"/>
        <v>0.13636363636363635</v>
      </c>
      <c r="J60" s="33">
        <f>E60+J59</f>
        <v>3100</v>
      </c>
      <c r="K60" s="35">
        <f t="shared" si="3"/>
        <v>-0.19354838709677419</v>
      </c>
    </row>
  </sheetData>
  <mergeCells count="3">
    <mergeCell ref="A2:K3"/>
    <mergeCell ref="A4:F4"/>
    <mergeCell ref="G4:K4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workbookViewId="0">
      <selection activeCell="E14" sqref="E14"/>
    </sheetView>
  </sheetViews>
  <sheetFormatPr defaultRowHeight="15"/>
  <cols>
    <col min="1" max="1" width="16" customWidth="1"/>
    <col min="2" max="2" width="15.7109375" customWidth="1"/>
    <col min="3" max="3" width="13.7109375" customWidth="1"/>
    <col min="5" max="5" width="11.140625" customWidth="1"/>
    <col min="6" max="6" width="10.85546875" customWidth="1"/>
    <col min="7" max="7" width="15.42578125" customWidth="1"/>
    <col min="8" max="8" width="13.28515625" customWidth="1"/>
  </cols>
  <sheetData>
    <row r="1" spans="1:11" ht="15.75" thickBot="1"/>
    <row r="2" spans="1:11">
      <c r="A2" s="22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5.75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7.25" thickBot="1">
      <c r="A4" s="10" t="s">
        <v>7</v>
      </c>
      <c r="B4" s="11"/>
      <c r="C4" s="11"/>
      <c r="D4" s="11"/>
      <c r="E4" s="11"/>
      <c r="F4" s="11"/>
      <c r="G4" s="13" t="s">
        <v>8</v>
      </c>
      <c r="H4" s="14"/>
      <c r="I4" s="14"/>
      <c r="J4" s="14"/>
      <c r="K4" s="15"/>
    </row>
    <row r="5" spans="1:11" ht="30" customHeight="1" thickBot="1">
      <c r="A5" s="38" t="s">
        <v>0</v>
      </c>
      <c r="B5" s="39" t="s">
        <v>11</v>
      </c>
      <c r="C5" s="40" t="s">
        <v>12</v>
      </c>
      <c r="D5" s="41" t="s">
        <v>13</v>
      </c>
      <c r="E5" s="42" t="s">
        <v>14</v>
      </c>
      <c r="F5" s="43" t="s">
        <v>15</v>
      </c>
      <c r="G5" s="32" t="s">
        <v>11</v>
      </c>
      <c r="H5" s="5" t="s">
        <v>12</v>
      </c>
      <c r="I5" s="4" t="s">
        <v>13</v>
      </c>
      <c r="J5" s="6" t="s">
        <v>14</v>
      </c>
      <c r="K5" s="5" t="s">
        <v>15</v>
      </c>
    </row>
    <row r="6" spans="1:11">
      <c r="A6" s="36"/>
      <c r="B6" s="37">
        <v>0</v>
      </c>
      <c r="C6" s="37">
        <v>0</v>
      </c>
      <c r="D6" s="34" t="str">
        <f>IF(B6=C6,"0.0",(B6-C6)/C6)</f>
        <v>0.0</v>
      </c>
      <c r="E6" s="37">
        <v>0</v>
      </c>
      <c r="F6" s="34" t="str">
        <f>IF(B6=E6,"0.0",(B6-E6)/E6)</f>
        <v>0.0</v>
      </c>
      <c r="G6" s="19">
        <f>B6</f>
        <v>0</v>
      </c>
      <c r="H6" s="19">
        <f>C6</f>
        <v>0</v>
      </c>
      <c r="I6" s="35" t="str">
        <f>IF(G6=H6,"0.0",(G6-H6)/H6)</f>
        <v>0.0</v>
      </c>
      <c r="J6" s="33">
        <f>E6</f>
        <v>0</v>
      </c>
      <c r="K6" s="35" t="str">
        <f>IF(G6=J6,"0.0",(G6-J6)/J6)</f>
        <v>0.0</v>
      </c>
    </row>
    <row r="7" spans="1:11">
      <c r="A7" s="7"/>
      <c r="B7" s="28">
        <v>0</v>
      </c>
      <c r="C7" s="28">
        <v>0</v>
      </c>
      <c r="D7" s="16">
        <f t="shared" ref="D6:D60" si="0">IF(+C7&gt;0,+B7/C7,0)</f>
        <v>0</v>
      </c>
      <c r="E7" s="28">
        <v>0</v>
      </c>
      <c r="F7" s="34" t="str">
        <f t="shared" ref="F7:F60" si="1">IF(B7=E7,"0.0",(B7-E7)/E7)</f>
        <v>0.0</v>
      </c>
      <c r="G7" s="19">
        <f>B7+G6</f>
        <v>0</v>
      </c>
      <c r="H7" s="19">
        <f>C7+H6</f>
        <v>0</v>
      </c>
      <c r="I7" s="35" t="str">
        <f t="shared" ref="I7:I60" si="2">IF(G7=H7,"0.0",(G7-H7)/H7)</f>
        <v>0.0</v>
      </c>
      <c r="J7" s="33">
        <f>E7+J6</f>
        <v>0</v>
      </c>
      <c r="K7" s="35" t="str">
        <f t="shared" ref="K7:K60" si="3">IF(G7=J7,"0.0",(G7-J7)/J7)</f>
        <v>0.0</v>
      </c>
    </row>
    <row r="8" spans="1:11">
      <c r="A8" s="7"/>
      <c r="B8" s="28">
        <v>0</v>
      </c>
      <c r="C8" s="28">
        <v>0</v>
      </c>
      <c r="D8" s="16">
        <f t="shared" si="0"/>
        <v>0</v>
      </c>
      <c r="E8" s="28">
        <v>0</v>
      </c>
      <c r="F8" s="34" t="str">
        <f t="shared" si="1"/>
        <v>0.0</v>
      </c>
      <c r="G8" s="19">
        <f>B8+G7</f>
        <v>0</v>
      </c>
      <c r="H8" s="19">
        <f>C8+H7</f>
        <v>0</v>
      </c>
      <c r="I8" s="35" t="str">
        <f t="shared" si="2"/>
        <v>0.0</v>
      </c>
      <c r="J8" s="33">
        <f>E8+J7</f>
        <v>0</v>
      </c>
      <c r="K8" s="35" t="str">
        <f t="shared" si="3"/>
        <v>0.0</v>
      </c>
    </row>
    <row r="9" spans="1:11">
      <c r="A9" s="7"/>
      <c r="B9" s="28">
        <v>0</v>
      </c>
      <c r="C9" s="28">
        <v>0</v>
      </c>
      <c r="D9" s="16">
        <f t="shared" si="0"/>
        <v>0</v>
      </c>
      <c r="E9" s="28">
        <v>0</v>
      </c>
      <c r="F9" s="34" t="str">
        <f t="shared" si="1"/>
        <v>0.0</v>
      </c>
      <c r="G9" s="19">
        <f>B9+G8</f>
        <v>0</v>
      </c>
      <c r="H9" s="19">
        <f>C9+H8</f>
        <v>0</v>
      </c>
      <c r="I9" s="35" t="str">
        <f t="shared" si="2"/>
        <v>0.0</v>
      </c>
      <c r="J9" s="33">
        <f>E9+J8</f>
        <v>0</v>
      </c>
      <c r="K9" s="35" t="str">
        <f t="shared" si="3"/>
        <v>0.0</v>
      </c>
    </row>
    <row r="10" spans="1:11">
      <c r="A10" s="7"/>
      <c r="B10" s="28">
        <v>0</v>
      </c>
      <c r="C10" s="28">
        <v>0</v>
      </c>
      <c r="D10" s="16">
        <f t="shared" si="0"/>
        <v>0</v>
      </c>
      <c r="E10" s="28">
        <v>0</v>
      </c>
      <c r="F10" s="34" t="str">
        <f t="shared" si="1"/>
        <v>0.0</v>
      </c>
      <c r="G10" s="19">
        <f>B10+G9</f>
        <v>0</v>
      </c>
      <c r="H10" s="19">
        <f>C10+H9</f>
        <v>0</v>
      </c>
      <c r="I10" s="35" t="str">
        <f t="shared" si="2"/>
        <v>0.0</v>
      </c>
      <c r="J10" s="33">
        <f>E10+J9</f>
        <v>0</v>
      </c>
      <c r="K10" s="35" t="str">
        <f t="shared" si="3"/>
        <v>0.0</v>
      </c>
    </row>
    <row r="11" spans="1:11">
      <c r="A11" s="7"/>
      <c r="B11" s="28">
        <v>0</v>
      </c>
      <c r="C11" s="28">
        <v>0</v>
      </c>
      <c r="D11" s="16">
        <f t="shared" si="0"/>
        <v>0</v>
      </c>
      <c r="E11" s="28">
        <v>0</v>
      </c>
      <c r="F11" s="34" t="str">
        <f t="shared" si="1"/>
        <v>0.0</v>
      </c>
      <c r="G11" s="19">
        <f>B11+G10</f>
        <v>0</v>
      </c>
      <c r="H11" s="19">
        <f>C11+H10</f>
        <v>0</v>
      </c>
      <c r="I11" s="35" t="str">
        <f t="shared" si="2"/>
        <v>0.0</v>
      </c>
      <c r="J11" s="33">
        <f>E11+J10</f>
        <v>0</v>
      </c>
      <c r="K11" s="35" t="str">
        <f t="shared" si="3"/>
        <v>0.0</v>
      </c>
    </row>
    <row r="12" spans="1:11">
      <c r="A12" s="7"/>
      <c r="B12" s="28">
        <v>0</v>
      </c>
      <c r="C12" s="28">
        <v>0</v>
      </c>
      <c r="D12" s="16">
        <f t="shared" si="0"/>
        <v>0</v>
      </c>
      <c r="E12" s="28">
        <v>0</v>
      </c>
      <c r="F12" s="34" t="str">
        <f t="shared" si="1"/>
        <v>0.0</v>
      </c>
      <c r="G12" s="19">
        <f>B12+G11</f>
        <v>0</v>
      </c>
      <c r="H12" s="19">
        <f>C12+H11</f>
        <v>0</v>
      </c>
      <c r="I12" s="35" t="str">
        <f t="shared" si="2"/>
        <v>0.0</v>
      </c>
      <c r="J12" s="33">
        <f>E12+J11</f>
        <v>0</v>
      </c>
      <c r="K12" s="35" t="str">
        <f t="shared" si="3"/>
        <v>0.0</v>
      </c>
    </row>
    <row r="13" spans="1:11">
      <c r="A13" s="7"/>
      <c r="B13" s="28">
        <v>0</v>
      </c>
      <c r="C13" s="28">
        <v>0</v>
      </c>
      <c r="D13" s="16">
        <f t="shared" si="0"/>
        <v>0</v>
      </c>
      <c r="E13" s="28">
        <v>0</v>
      </c>
      <c r="F13" s="34" t="str">
        <f t="shared" si="1"/>
        <v>0.0</v>
      </c>
      <c r="G13" s="19">
        <f>B13+G12</f>
        <v>0</v>
      </c>
      <c r="H13" s="19">
        <f>C13+H12</f>
        <v>0</v>
      </c>
      <c r="I13" s="35" t="str">
        <f t="shared" si="2"/>
        <v>0.0</v>
      </c>
      <c r="J13" s="33">
        <f>E13+J12</f>
        <v>0</v>
      </c>
      <c r="K13" s="35" t="str">
        <f t="shared" si="3"/>
        <v>0.0</v>
      </c>
    </row>
    <row r="14" spans="1:11">
      <c r="A14" s="7"/>
      <c r="B14" s="28">
        <v>0</v>
      </c>
      <c r="C14" s="28">
        <v>0</v>
      </c>
      <c r="D14" s="16">
        <f t="shared" si="0"/>
        <v>0</v>
      </c>
      <c r="E14" s="28">
        <v>0</v>
      </c>
      <c r="F14" s="34" t="str">
        <f t="shared" si="1"/>
        <v>0.0</v>
      </c>
      <c r="G14" s="19">
        <f>B14+G13</f>
        <v>0</v>
      </c>
      <c r="H14" s="19">
        <f>C14+H13</f>
        <v>0</v>
      </c>
      <c r="I14" s="35" t="str">
        <f t="shared" si="2"/>
        <v>0.0</v>
      </c>
      <c r="J14" s="33">
        <f>E14+J13</f>
        <v>0</v>
      </c>
      <c r="K14" s="35" t="str">
        <f t="shared" si="3"/>
        <v>0.0</v>
      </c>
    </row>
    <row r="15" spans="1:11">
      <c r="A15" s="7"/>
      <c r="B15" s="28">
        <v>0</v>
      </c>
      <c r="C15" s="28">
        <v>0</v>
      </c>
      <c r="D15" s="16">
        <f t="shared" si="0"/>
        <v>0</v>
      </c>
      <c r="E15" s="28">
        <v>0</v>
      </c>
      <c r="F15" s="34" t="str">
        <f t="shared" si="1"/>
        <v>0.0</v>
      </c>
      <c r="G15" s="19">
        <f>B15+G14</f>
        <v>0</v>
      </c>
      <c r="H15" s="19">
        <f>C15+H14</f>
        <v>0</v>
      </c>
      <c r="I15" s="35" t="str">
        <f t="shared" si="2"/>
        <v>0.0</v>
      </c>
      <c r="J15" s="33">
        <f>E15+J14</f>
        <v>0</v>
      </c>
      <c r="K15" s="35" t="str">
        <f t="shared" si="3"/>
        <v>0.0</v>
      </c>
    </row>
    <row r="16" spans="1:11">
      <c r="A16" s="7"/>
      <c r="B16" s="28">
        <v>0</v>
      </c>
      <c r="C16" s="28">
        <v>0</v>
      </c>
      <c r="D16" s="16">
        <f t="shared" si="0"/>
        <v>0</v>
      </c>
      <c r="E16" s="28">
        <v>0</v>
      </c>
      <c r="F16" s="34" t="str">
        <f t="shared" si="1"/>
        <v>0.0</v>
      </c>
      <c r="G16" s="19">
        <f>B16+G15</f>
        <v>0</v>
      </c>
      <c r="H16" s="19">
        <f>C16+H15</f>
        <v>0</v>
      </c>
      <c r="I16" s="35" t="str">
        <f t="shared" si="2"/>
        <v>0.0</v>
      </c>
      <c r="J16" s="33">
        <f>E16+J15</f>
        <v>0</v>
      </c>
      <c r="K16" s="35" t="str">
        <f t="shared" si="3"/>
        <v>0.0</v>
      </c>
    </row>
    <row r="17" spans="1:11">
      <c r="A17" s="7"/>
      <c r="B17" s="28">
        <v>0</v>
      </c>
      <c r="C17" s="28">
        <v>0</v>
      </c>
      <c r="D17" s="16">
        <f t="shared" si="0"/>
        <v>0</v>
      </c>
      <c r="E17" s="28">
        <v>0</v>
      </c>
      <c r="F17" s="34" t="str">
        <f t="shared" si="1"/>
        <v>0.0</v>
      </c>
      <c r="G17" s="19">
        <f>B17+G16</f>
        <v>0</v>
      </c>
      <c r="H17" s="19">
        <f>C17+H16</f>
        <v>0</v>
      </c>
      <c r="I17" s="35" t="str">
        <f t="shared" si="2"/>
        <v>0.0</v>
      </c>
      <c r="J17" s="33">
        <f>E17+J16</f>
        <v>0</v>
      </c>
      <c r="K17" s="35" t="str">
        <f t="shared" si="3"/>
        <v>0.0</v>
      </c>
    </row>
    <row r="18" spans="1:11">
      <c r="A18" s="7"/>
      <c r="B18" s="28">
        <v>0</v>
      </c>
      <c r="C18" s="28">
        <v>0</v>
      </c>
      <c r="D18" s="16">
        <f t="shared" si="0"/>
        <v>0</v>
      </c>
      <c r="E18" s="28">
        <v>0</v>
      </c>
      <c r="F18" s="34" t="str">
        <f t="shared" si="1"/>
        <v>0.0</v>
      </c>
      <c r="G18" s="19">
        <f>B18+G17</f>
        <v>0</v>
      </c>
      <c r="H18" s="19">
        <f>C18+H17</f>
        <v>0</v>
      </c>
      <c r="I18" s="35" t="str">
        <f t="shared" si="2"/>
        <v>0.0</v>
      </c>
      <c r="J18" s="33">
        <f>E18+J17</f>
        <v>0</v>
      </c>
      <c r="K18" s="35" t="str">
        <f t="shared" si="3"/>
        <v>0.0</v>
      </c>
    </row>
    <row r="19" spans="1:11">
      <c r="A19" s="7"/>
      <c r="B19" s="28">
        <v>0</v>
      </c>
      <c r="C19" s="28">
        <v>0</v>
      </c>
      <c r="D19" s="16">
        <f t="shared" si="0"/>
        <v>0</v>
      </c>
      <c r="E19" s="28">
        <v>0</v>
      </c>
      <c r="F19" s="34" t="str">
        <f t="shared" si="1"/>
        <v>0.0</v>
      </c>
      <c r="G19" s="19">
        <f>B19+G18</f>
        <v>0</v>
      </c>
      <c r="H19" s="19">
        <f>C19+H18</f>
        <v>0</v>
      </c>
      <c r="I19" s="35" t="str">
        <f t="shared" si="2"/>
        <v>0.0</v>
      </c>
      <c r="J19" s="33">
        <f>E19+J18</f>
        <v>0</v>
      </c>
      <c r="K19" s="35" t="str">
        <f t="shared" si="3"/>
        <v>0.0</v>
      </c>
    </row>
    <row r="20" spans="1:11">
      <c r="A20" s="7"/>
      <c r="B20" s="28">
        <v>0</v>
      </c>
      <c r="C20" s="28">
        <v>0</v>
      </c>
      <c r="D20" s="16">
        <f t="shared" si="0"/>
        <v>0</v>
      </c>
      <c r="E20" s="28">
        <v>0</v>
      </c>
      <c r="F20" s="34" t="str">
        <f t="shared" si="1"/>
        <v>0.0</v>
      </c>
      <c r="G20" s="19">
        <f>B20+G19</f>
        <v>0</v>
      </c>
      <c r="H20" s="19">
        <f>C20+H19</f>
        <v>0</v>
      </c>
      <c r="I20" s="35" t="str">
        <f t="shared" si="2"/>
        <v>0.0</v>
      </c>
      <c r="J20" s="33">
        <f>E20+J19</f>
        <v>0</v>
      </c>
      <c r="K20" s="35" t="str">
        <f t="shared" si="3"/>
        <v>0.0</v>
      </c>
    </row>
    <row r="21" spans="1:11">
      <c r="A21" s="7"/>
      <c r="B21" s="28">
        <v>0</v>
      </c>
      <c r="C21" s="28">
        <v>0</v>
      </c>
      <c r="D21" s="16">
        <f t="shared" si="0"/>
        <v>0</v>
      </c>
      <c r="E21" s="28">
        <v>0</v>
      </c>
      <c r="F21" s="34" t="str">
        <f t="shared" si="1"/>
        <v>0.0</v>
      </c>
      <c r="G21" s="19">
        <f>B21+G20</f>
        <v>0</v>
      </c>
      <c r="H21" s="19">
        <f>C21+H20</f>
        <v>0</v>
      </c>
      <c r="I21" s="35" t="str">
        <f t="shared" si="2"/>
        <v>0.0</v>
      </c>
      <c r="J21" s="33">
        <f>E21+J20</f>
        <v>0</v>
      </c>
      <c r="K21" s="35" t="str">
        <f t="shared" si="3"/>
        <v>0.0</v>
      </c>
    </row>
    <row r="22" spans="1:11">
      <c r="A22" s="7"/>
      <c r="B22" s="28">
        <v>0</v>
      </c>
      <c r="C22" s="28">
        <v>0</v>
      </c>
      <c r="D22" s="16">
        <f t="shared" si="0"/>
        <v>0</v>
      </c>
      <c r="E22" s="28">
        <v>0</v>
      </c>
      <c r="F22" s="34" t="str">
        <f t="shared" si="1"/>
        <v>0.0</v>
      </c>
      <c r="G22" s="19">
        <f>B22+G21</f>
        <v>0</v>
      </c>
      <c r="H22" s="19">
        <f>C22+H21</f>
        <v>0</v>
      </c>
      <c r="I22" s="35" t="str">
        <f t="shared" si="2"/>
        <v>0.0</v>
      </c>
      <c r="J22" s="33">
        <f>E22+J21</f>
        <v>0</v>
      </c>
      <c r="K22" s="35" t="str">
        <f t="shared" si="3"/>
        <v>0.0</v>
      </c>
    </row>
    <row r="23" spans="1:11">
      <c r="A23" s="7"/>
      <c r="B23" s="28">
        <v>0</v>
      </c>
      <c r="C23" s="28">
        <v>0</v>
      </c>
      <c r="D23" s="16">
        <f t="shared" si="0"/>
        <v>0</v>
      </c>
      <c r="E23" s="28">
        <v>0</v>
      </c>
      <c r="F23" s="34" t="str">
        <f t="shared" si="1"/>
        <v>0.0</v>
      </c>
      <c r="G23" s="19">
        <f>B23+G22</f>
        <v>0</v>
      </c>
      <c r="H23" s="19">
        <f>C23+H22</f>
        <v>0</v>
      </c>
      <c r="I23" s="35" t="str">
        <f t="shared" si="2"/>
        <v>0.0</v>
      </c>
      <c r="J23" s="33">
        <f>E23+J22</f>
        <v>0</v>
      </c>
      <c r="K23" s="35" t="str">
        <f t="shared" si="3"/>
        <v>0.0</v>
      </c>
    </row>
    <row r="24" spans="1:11">
      <c r="A24" s="7"/>
      <c r="B24" s="28">
        <v>0</v>
      </c>
      <c r="C24" s="28">
        <v>0</v>
      </c>
      <c r="D24" s="16">
        <f t="shared" si="0"/>
        <v>0</v>
      </c>
      <c r="E24" s="28">
        <v>0</v>
      </c>
      <c r="F24" s="34" t="str">
        <f t="shared" si="1"/>
        <v>0.0</v>
      </c>
      <c r="G24" s="19">
        <f>B24+G23</f>
        <v>0</v>
      </c>
      <c r="H24" s="19">
        <f>C24+H23</f>
        <v>0</v>
      </c>
      <c r="I24" s="35" t="str">
        <f t="shared" si="2"/>
        <v>0.0</v>
      </c>
      <c r="J24" s="33">
        <f>E24+J23</f>
        <v>0</v>
      </c>
      <c r="K24" s="35" t="str">
        <f t="shared" si="3"/>
        <v>0.0</v>
      </c>
    </row>
    <row r="25" spans="1:11">
      <c r="A25" s="7"/>
      <c r="B25" s="28">
        <v>0</v>
      </c>
      <c r="C25" s="28">
        <v>0</v>
      </c>
      <c r="D25" s="16">
        <f t="shared" si="0"/>
        <v>0</v>
      </c>
      <c r="E25" s="28">
        <v>0</v>
      </c>
      <c r="F25" s="34" t="str">
        <f t="shared" si="1"/>
        <v>0.0</v>
      </c>
      <c r="G25" s="19">
        <f>B25+G24</f>
        <v>0</v>
      </c>
      <c r="H25" s="19">
        <f>C25+H24</f>
        <v>0</v>
      </c>
      <c r="I25" s="35" t="str">
        <f t="shared" si="2"/>
        <v>0.0</v>
      </c>
      <c r="J25" s="33">
        <f>E25+J24</f>
        <v>0</v>
      </c>
      <c r="K25" s="35" t="str">
        <f t="shared" si="3"/>
        <v>0.0</v>
      </c>
    </row>
    <row r="26" spans="1:11">
      <c r="A26" s="7"/>
      <c r="B26" s="28">
        <v>0</v>
      </c>
      <c r="C26" s="28">
        <v>0</v>
      </c>
      <c r="D26" s="16">
        <f t="shared" si="0"/>
        <v>0</v>
      </c>
      <c r="E26" s="28">
        <v>0</v>
      </c>
      <c r="F26" s="34" t="str">
        <f t="shared" si="1"/>
        <v>0.0</v>
      </c>
      <c r="G26" s="19">
        <f>B26+G25</f>
        <v>0</v>
      </c>
      <c r="H26" s="19">
        <f>C26+H25</f>
        <v>0</v>
      </c>
      <c r="I26" s="35" t="str">
        <f t="shared" si="2"/>
        <v>0.0</v>
      </c>
      <c r="J26" s="33">
        <f>E26+J25</f>
        <v>0</v>
      </c>
      <c r="K26" s="35" t="str">
        <f t="shared" si="3"/>
        <v>0.0</v>
      </c>
    </row>
    <row r="27" spans="1:11">
      <c r="A27" s="7"/>
      <c r="B27" s="28">
        <v>0</v>
      </c>
      <c r="C27" s="28">
        <v>0</v>
      </c>
      <c r="D27" s="16">
        <f t="shared" si="0"/>
        <v>0</v>
      </c>
      <c r="E27" s="28">
        <v>0</v>
      </c>
      <c r="F27" s="34" t="str">
        <f t="shared" si="1"/>
        <v>0.0</v>
      </c>
      <c r="G27" s="19">
        <f>B27+G26</f>
        <v>0</v>
      </c>
      <c r="H27" s="19">
        <f>C27+H26</f>
        <v>0</v>
      </c>
      <c r="I27" s="35" t="str">
        <f t="shared" si="2"/>
        <v>0.0</v>
      </c>
      <c r="J27" s="33">
        <f>E27+J26</f>
        <v>0</v>
      </c>
      <c r="K27" s="35" t="str">
        <f t="shared" si="3"/>
        <v>0.0</v>
      </c>
    </row>
    <row r="28" spans="1:11">
      <c r="A28" s="7"/>
      <c r="B28" s="28">
        <v>0</v>
      </c>
      <c r="C28" s="28">
        <v>0</v>
      </c>
      <c r="D28" s="16">
        <f t="shared" si="0"/>
        <v>0</v>
      </c>
      <c r="E28" s="28">
        <v>0</v>
      </c>
      <c r="F28" s="34" t="str">
        <f t="shared" si="1"/>
        <v>0.0</v>
      </c>
      <c r="G28" s="19">
        <f>B28+G27</f>
        <v>0</v>
      </c>
      <c r="H28" s="19">
        <f>C28+H27</f>
        <v>0</v>
      </c>
      <c r="I28" s="35" t="str">
        <f t="shared" si="2"/>
        <v>0.0</v>
      </c>
      <c r="J28" s="33">
        <f>E28+J27</f>
        <v>0</v>
      </c>
      <c r="K28" s="35" t="str">
        <f t="shared" si="3"/>
        <v>0.0</v>
      </c>
    </row>
    <row r="29" spans="1:11">
      <c r="A29" s="7"/>
      <c r="B29" s="28">
        <v>0</v>
      </c>
      <c r="C29" s="28">
        <v>0</v>
      </c>
      <c r="D29" s="16">
        <f t="shared" si="0"/>
        <v>0</v>
      </c>
      <c r="E29" s="28">
        <v>0</v>
      </c>
      <c r="F29" s="34" t="str">
        <f t="shared" si="1"/>
        <v>0.0</v>
      </c>
      <c r="G29" s="19">
        <f>B29+G28</f>
        <v>0</v>
      </c>
      <c r="H29" s="19">
        <f>C29+H28</f>
        <v>0</v>
      </c>
      <c r="I29" s="35" t="str">
        <f t="shared" si="2"/>
        <v>0.0</v>
      </c>
      <c r="J29" s="33">
        <f>E29+J28</f>
        <v>0</v>
      </c>
      <c r="K29" s="35" t="str">
        <f t="shared" si="3"/>
        <v>0.0</v>
      </c>
    </row>
    <row r="30" spans="1:11">
      <c r="A30" s="7"/>
      <c r="B30" s="28">
        <v>0</v>
      </c>
      <c r="C30" s="28">
        <v>0</v>
      </c>
      <c r="D30" s="16">
        <f t="shared" si="0"/>
        <v>0</v>
      </c>
      <c r="E30" s="28">
        <v>0</v>
      </c>
      <c r="F30" s="34" t="str">
        <f t="shared" si="1"/>
        <v>0.0</v>
      </c>
      <c r="G30" s="19">
        <f>B30+G29</f>
        <v>0</v>
      </c>
      <c r="H30" s="19">
        <f>C30+H29</f>
        <v>0</v>
      </c>
      <c r="I30" s="35" t="str">
        <f t="shared" si="2"/>
        <v>0.0</v>
      </c>
      <c r="J30" s="33">
        <f>E30+J29</f>
        <v>0</v>
      </c>
      <c r="K30" s="35" t="str">
        <f t="shared" si="3"/>
        <v>0.0</v>
      </c>
    </row>
    <row r="31" spans="1:11">
      <c r="A31" s="7"/>
      <c r="B31" s="28">
        <v>0</v>
      </c>
      <c r="C31" s="28">
        <v>0</v>
      </c>
      <c r="D31" s="16">
        <f t="shared" si="0"/>
        <v>0</v>
      </c>
      <c r="E31" s="28">
        <v>0</v>
      </c>
      <c r="F31" s="34" t="str">
        <f t="shared" si="1"/>
        <v>0.0</v>
      </c>
      <c r="G31" s="19">
        <f>B31+G30</f>
        <v>0</v>
      </c>
      <c r="H31" s="19">
        <f>C31+H30</f>
        <v>0</v>
      </c>
      <c r="I31" s="35" t="str">
        <f t="shared" si="2"/>
        <v>0.0</v>
      </c>
      <c r="J31" s="33">
        <f>E31+J30</f>
        <v>0</v>
      </c>
      <c r="K31" s="35" t="str">
        <f t="shared" si="3"/>
        <v>0.0</v>
      </c>
    </row>
    <row r="32" spans="1:11">
      <c r="A32" s="7"/>
      <c r="B32" s="28">
        <v>0</v>
      </c>
      <c r="C32" s="28">
        <v>0</v>
      </c>
      <c r="D32" s="16">
        <f t="shared" si="0"/>
        <v>0</v>
      </c>
      <c r="E32" s="28">
        <v>0</v>
      </c>
      <c r="F32" s="34" t="str">
        <f t="shared" si="1"/>
        <v>0.0</v>
      </c>
      <c r="G32" s="19">
        <f>B32+G31</f>
        <v>0</v>
      </c>
      <c r="H32" s="19">
        <f>C32+H31</f>
        <v>0</v>
      </c>
      <c r="I32" s="35" t="str">
        <f t="shared" si="2"/>
        <v>0.0</v>
      </c>
      <c r="J32" s="33">
        <f>E32+J31</f>
        <v>0</v>
      </c>
      <c r="K32" s="35" t="str">
        <f t="shared" si="3"/>
        <v>0.0</v>
      </c>
    </row>
    <row r="33" spans="1:11">
      <c r="A33" s="7"/>
      <c r="B33" s="28">
        <v>0</v>
      </c>
      <c r="C33" s="28">
        <v>0</v>
      </c>
      <c r="D33" s="16">
        <f t="shared" si="0"/>
        <v>0</v>
      </c>
      <c r="E33" s="28">
        <v>0</v>
      </c>
      <c r="F33" s="34" t="str">
        <f t="shared" si="1"/>
        <v>0.0</v>
      </c>
      <c r="G33" s="19">
        <f>B33+G32</f>
        <v>0</v>
      </c>
      <c r="H33" s="19">
        <f>C33+H32</f>
        <v>0</v>
      </c>
      <c r="I33" s="35" t="str">
        <f t="shared" si="2"/>
        <v>0.0</v>
      </c>
      <c r="J33" s="33">
        <f>E33+J32</f>
        <v>0</v>
      </c>
      <c r="K33" s="35" t="str">
        <f t="shared" si="3"/>
        <v>0.0</v>
      </c>
    </row>
    <row r="34" spans="1:11">
      <c r="A34" s="7"/>
      <c r="B34" s="28">
        <v>0</v>
      </c>
      <c r="C34" s="28">
        <v>0</v>
      </c>
      <c r="D34" s="16">
        <f t="shared" si="0"/>
        <v>0</v>
      </c>
      <c r="E34" s="28">
        <v>0</v>
      </c>
      <c r="F34" s="34" t="str">
        <f t="shared" si="1"/>
        <v>0.0</v>
      </c>
      <c r="G34" s="19">
        <f>B34+G33</f>
        <v>0</v>
      </c>
      <c r="H34" s="19">
        <f>C34+H33</f>
        <v>0</v>
      </c>
      <c r="I34" s="35" t="str">
        <f t="shared" si="2"/>
        <v>0.0</v>
      </c>
      <c r="J34" s="33">
        <f>E34+J33</f>
        <v>0</v>
      </c>
      <c r="K34" s="35" t="str">
        <f t="shared" si="3"/>
        <v>0.0</v>
      </c>
    </row>
    <row r="35" spans="1:11">
      <c r="A35" s="7"/>
      <c r="B35" s="28">
        <v>0</v>
      </c>
      <c r="C35" s="28">
        <v>0</v>
      </c>
      <c r="D35" s="16">
        <f t="shared" si="0"/>
        <v>0</v>
      </c>
      <c r="E35" s="28">
        <v>0</v>
      </c>
      <c r="F35" s="34" t="str">
        <f t="shared" si="1"/>
        <v>0.0</v>
      </c>
      <c r="G35" s="19">
        <f>B35+G34</f>
        <v>0</v>
      </c>
      <c r="H35" s="19">
        <f>C35+H34</f>
        <v>0</v>
      </c>
      <c r="I35" s="35" t="str">
        <f t="shared" si="2"/>
        <v>0.0</v>
      </c>
      <c r="J35" s="33">
        <f>E35+J34</f>
        <v>0</v>
      </c>
      <c r="K35" s="35" t="str">
        <f t="shared" si="3"/>
        <v>0.0</v>
      </c>
    </row>
    <row r="36" spans="1:11">
      <c r="A36" s="7"/>
      <c r="B36" s="28">
        <v>0</v>
      </c>
      <c r="C36" s="28">
        <v>0</v>
      </c>
      <c r="D36" s="16">
        <f t="shared" si="0"/>
        <v>0</v>
      </c>
      <c r="E36" s="28">
        <v>0</v>
      </c>
      <c r="F36" s="34" t="str">
        <f t="shared" si="1"/>
        <v>0.0</v>
      </c>
      <c r="G36" s="19">
        <f>B36+G35</f>
        <v>0</v>
      </c>
      <c r="H36" s="19">
        <f>C36+H35</f>
        <v>0</v>
      </c>
      <c r="I36" s="35" t="str">
        <f t="shared" si="2"/>
        <v>0.0</v>
      </c>
      <c r="J36" s="33">
        <f>E36+J35</f>
        <v>0</v>
      </c>
      <c r="K36" s="35" t="str">
        <f t="shared" si="3"/>
        <v>0.0</v>
      </c>
    </row>
    <row r="37" spans="1:11">
      <c r="A37" s="7"/>
      <c r="B37" s="28">
        <v>0</v>
      </c>
      <c r="C37" s="28">
        <v>0</v>
      </c>
      <c r="D37" s="16">
        <f t="shared" si="0"/>
        <v>0</v>
      </c>
      <c r="E37" s="28">
        <v>0</v>
      </c>
      <c r="F37" s="34" t="str">
        <f t="shared" si="1"/>
        <v>0.0</v>
      </c>
      <c r="G37" s="19">
        <f>B37+G36</f>
        <v>0</v>
      </c>
      <c r="H37" s="19">
        <f>C37+H36</f>
        <v>0</v>
      </c>
      <c r="I37" s="35" t="str">
        <f t="shared" si="2"/>
        <v>0.0</v>
      </c>
      <c r="J37" s="33">
        <f>E37+J36</f>
        <v>0</v>
      </c>
      <c r="K37" s="35" t="str">
        <f t="shared" si="3"/>
        <v>0.0</v>
      </c>
    </row>
    <row r="38" spans="1:11">
      <c r="A38" s="7"/>
      <c r="B38" s="28">
        <v>0</v>
      </c>
      <c r="C38" s="28">
        <v>0</v>
      </c>
      <c r="D38" s="16">
        <f t="shared" si="0"/>
        <v>0</v>
      </c>
      <c r="E38" s="28">
        <v>0</v>
      </c>
      <c r="F38" s="34" t="str">
        <f t="shared" si="1"/>
        <v>0.0</v>
      </c>
      <c r="G38" s="19">
        <f>B38+G37</f>
        <v>0</v>
      </c>
      <c r="H38" s="19">
        <f>C38+H37</f>
        <v>0</v>
      </c>
      <c r="I38" s="35" t="str">
        <f t="shared" si="2"/>
        <v>0.0</v>
      </c>
      <c r="J38" s="33">
        <f>E38+J37</f>
        <v>0</v>
      </c>
      <c r="K38" s="35" t="str">
        <f t="shared" si="3"/>
        <v>0.0</v>
      </c>
    </row>
    <row r="39" spans="1:11">
      <c r="A39" s="7"/>
      <c r="B39" s="28">
        <v>0</v>
      </c>
      <c r="C39" s="28">
        <v>0</v>
      </c>
      <c r="D39" s="16">
        <f t="shared" si="0"/>
        <v>0</v>
      </c>
      <c r="E39" s="28">
        <v>0</v>
      </c>
      <c r="F39" s="34" t="str">
        <f t="shared" si="1"/>
        <v>0.0</v>
      </c>
      <c r="G39" s="19">
        <f>B39+G38</f>
        <v>0</v>
      </c>
      <c r="H39" s="19">
        <f>C39+H38</f>
        <v>0</v>
      </c>
      <c r="I39" s="35" t="str">
        <f t="shared" si="2"/>
        <v>0.0</v>
      </c>
      <c r="J39" s="33">
        <f>E39+J38</f>
        <v>0</v>
      </c>
      <c r="K39" s="35" t="str">
        <f t="shared" si="3"/>
        <v>0.0</v>
      </c>
    </row>
    <row r="40" spans="1:11">
      <c r="A40" s="7"/>
      <c r="B40" s="28">
        <v>0</v>
      </c>
      <c r="C40" s="28">
        <v>0</v>
      </c>
      <c r="D40" s="16">
        <f t="shared" si="0"/>
        <v>0</v>
      </c>
      <c r="E40" s="28">
        <v>0</v>
      </c>
      <c r="F40" s="34" t="str">
        <f t="shared" si="1"/>
        <v>0.0</v>
      </c>
      <c r="G40" s="19">
        <f>B40+G39</f>
        <v>0</v>
      </c>
      <c r="H40" s="19">
        <f>C40+H39</f>
        <v>0</v>
      </c>
      <c r="I40" s="35" t="str">
        <f t="shared" si="2"/>
        <v>0.0</v>
      </c>
      <c r="J40" s="33">
        <f>E40+J39</f>
        <v>0</v>
      </c>
      <c r="K40" s="35" t="str">
        <f t="shared" si="3"/>
        <v>0.0</v>
      </c>
    </row>
    <row r="41" spans="1:11">
      <c r="A41" s="7"/>
      <c r="B41" s="28">
        <v>0</v>
      </c>
      <c r="C41" s="28">
        <v>0</v>
      </c>
      <c r="D41" s="16">
        <f t="shared" si="0"/>
        <v>0</v>
      </c>
      <c r="E41" s="28">
        <v>0</v>
      </c>
      <c r="F41" s="34" t="str">
        <f t="shared" si="1"/>
        <v>0.0</v>
      </c>
      <c r="G41" s="19">
        <f>B41+G40</f>
        <v>0</v>
      </c>
      <c r="H41" s="19">
        <f>C41+H40</f>
        <v>0</v>
      </c>
      <c r="I41" s="35" t="str">
        <f t="shared" si="2"/>
        <v>0.0</v>
      </c>
      <c r="J41" s="33">
        <f>E41+J40</f>
        <v>0</v>
      </c>
      <c r="K41" s="35" t="str">
        <f t="shared" si="3"/>
        <v>0.0</v>
      </c>
    </row>
    <row r="42" spans="1:11">
      <c r="A42" s="7"/>
      <c r="B42" s="28">
        <v>0</v>
      </c>
      <c r="C42" s="28">
        <v>0</v>
      </c>
      <c r="D42" s="16">
        <f t="shared" si="0"/>
        <v>0</v>
      </c>
      <c r="E42" s="28">
        <v>0</v>
      </c>
      <c r="F42" s="34" t="str">
        <f t="shared" si="1"/>
        <v>0.0</v>
      </c>
      <c r="G42" s="19">
        <f>B42+G41</f>
        <v>0</v>
      </c>
      <c r="H42" s="19">
        <f>C42+H41</f>
        <v>0</v>
      </c>
      <c r="I42" s="35" t="str">
        <f t="shared" si="2"/>
        <v>0.0</v>
      </c>
      <c r="J42" s="33">
        <f>E42+J41</f>
        <v>0</v>
      </c>
      <c r="K42" s="35" t="str">
        <f t="shared" si="3"/>
        <v>0.0</v>
      </c>
    </row>
    <row r="43" spans="1:11">
      <c r="B43" s="28">
        <v>0</v>
      </c>
      <c r="C43" s="28">
        <v>0</v>
      </c>
      <c r="D43" s="16">
        <f t="shared" si="0"/>
        <v>0</v>
      </c>
      <c r="E43" s="28">
        <v>0</v>
      </c>
      <c r="F43" s="34" t="str">
        <f t="shared" si="1"/>
        <v>0.0</v>
      </c>
      <c r="G43" s="19">
        <f>B43+G42</f>
        <v>0</v>
      </c>
      <c r="H43" s="19">
        <f>C43+H42</f>
        <v>0</v>
      </c>
      <c r="I43" s="35" t="str">
        <f t="shared" si="2"/>
        <v>0.0</v>
      </c>
      <c r="J43" s="33">
        <f>E43+J42</f>
        <v>0</v>
      </c>
      <c r="K43" s="35" t="str">
        <f t="shared" si="3"/>
        <v>0.0</v>
      </c>
    </row>
    <row r="44" spans="1:11">
      <c r="B44" s="28">
        <v>0</v>
      </c>
      <c r="C44" s="28">
        <v>0</v>
      </c>
      <c r="D44" s="16">
        <f t="shared" si="0"/>
        <v>0</v>
      </c>
      <c r="E44" s="28">
        <v>0</v>
      </c>
      <c r="F44" s="34" t="str">
        <f t="shared" si="1"/>
        <v>0.0</v>
      </c>
      <c r="G44" s="19">
        <f>B44+G43</f>
        <v>0</v>
      </c>
      <c r="H44" s="19">
        <f>C44+H43</f>
        <v>0</v>
      </c>
      <c r="I44" s="35" t="str">
        <f t="shared" si="2"/>
        <v>0.0</v>
      </c>
      <c r="J44" s="33">
        <f>E44+J43</f>
        <v>0</v>
      </c>
      <c r="K44" s="35" t="str">
        <f t="shared" si="3"/>
        <v>0.0</v>
      </c>
    </row>
    <row r="45" spans="1:11">
      <c r="B45" s="28">
        <v>0</v>
      </c>
      <c r="C45" s="28">
        <v>0</v>
      </c>
      <c r="D45" s="16">
        <f t="shared" si="0"/>
        <v>0</v>
      </c>
      <c r="E45" s="28">
        <v>0</v>
      </c>
      <c r="F45" s="34" t="str">
        <f t="shared" si="1"/>
        <v>0.0</v>
      </c>
      <c r="G45" s="19">
        <f>B45+G44</f>
        <v>0</v>
      </c>
      <c r="H45" s="19">
        <f>C45+H44</f>
        <v>0</v>
      </c>
      <c r="I45" s="35" t="str">
        <f t="shared" si="2"/>
        <v>0.0</v>
      </c>
      <c r="J45" s="33">
        <f>E45+J44</f>
        <v>0</v>
      </c>
      <c r="K45" s="35" t="str">
        <f t="shared" si="3"/>
        <v>0.0</v>
      </c>
    </row>
    <row r="46" spans="1:11">
      <c r="B46" s="28">
        <v>0</v>
      </c>
      <c r="C46" s="28">
        <v>0</v>
      </c>
      <c r="D46" s="16">
        <f t="shared" si="0"/>
        <v>0</v>
      </c>
      <c r="E46" s="28">
        <v>0</v>
      </c>
      <c r="F46" s="34" t="str">
        <f t="shared" si="1"/>
        <v>0.0</v>
      </c>
      <c r="G46" s="19">
        <f>B46+G45</f>
        <v>0</v>
      </c>
      <c r="H46" s="19">
        <f>C46+H45</f>
        <v>0</v>
      </c>
      <c r="I46" s="35" t="str">
        <f t="shared" si="2"/>
        <v>0.0</v>
      </c>
      <c r="J46" s="33">
        <f>E46+J45</f>
        <v>0</v>
      </c>
      <c r="K46" s="35" t="str">
        <f t="shared" si="3"/>
        <v>0.0</v>
      </c>
    </row>
    <row r="47" spans="1:11">
      <c r="B47" s="28">
        <v>0</v>
      </c>
      <c r="C47" s="28">
        <v>0</v>
      </c>
      <c r="D47" s="16">
        <f t="shared" si="0"/>
        <v>0</v>
      </c>
      <c r="E47" s="28">
        <v>0</v>
      </c>
      <c r="F47" s="34" t="str">
        <f t="shared" si="1"/>
        <v>0.0</v>
      </c>
      <c r="G47" s="19">
        <f>B47+G46</f>
        <v>0</v>
      </c>
      <c r="H47" s="19">
        <f>C47+H46</f>
        <v>0</v>
      </c>
      <c r="I47" s="35" t="str">
        <f t="shared" si="2"/>
        <v>0.0</v>
      </c>
      <c r="J47" s="33">
        <f>E47+J46</f>
        <v>0</v>
      </c>
      <c r="K47" s="35" t="str">
        <f t="shared" si="3"/>
        <v>0.0</v>
      </c>
    </row>
    <row r="48" spans="1:11">
      <c r="B48" s="28">
        <v>0</v>
      </c>
      <c r="C48" s="28">
        <v>0</v>
      </c>
      <c r="D48" s="16">
        <f t="shared" si="0"/>
        <v>0</v>
      </c>
      <c r="E48" s="28">
        <v>0</v>
      </c>
      <c r="F48" s="34" t="str">
        <f t="shared" si="1"/>
        <v>0.0</v>
      </c>
      <c r="G48" s="19">
        <f>B48+G47</f>
        <v>0</v>
      </c>
      <c r="H48" s="19">
        <f>C48+H47</f>
        <v>0</v>
      </c>
      <c r="I48" s="35" t="str">
        <f t="shared" si="2"/>
        <v>0.0</v>
      </c>
      <c r="J48" s="33">
        <f>E48+J47</f>
        <v>0</v>
      </c>
      <c r="K48" s="35" t="str">
        <f t="shared" si="3"/>
        <v>0.0</v>
      </c>
    </row>
    <row r="49" spans="2:11">
      <c r="B49" s="28">
        <v>0</v>
      </c>
      <c r="C49" s="28">
        <v>0</v>
      </c>
      <c r="D49" s="16">
        <f t="shared" si="0"/>
        <v>0</v>
      </c>
      <c r="E49" s="28">
        <v>0</v>
      </c>
      <c r="F49" s="34" t="str">
        <f t="shared" si="1"/>
        <v>0.0</v>
      </c>
      <c r="G49" s="19">
        <f>B49+G48</f>
        <v>0</v>
      </c>
      <c r="H49" s="19">
        <f>C49+H48</f>
        <v>0</v>
      </c>
      <c r="I49" s="35" t="str">
        <f t="shared" si="2"/>
        <v>0.0</v>
      </c>
      <c r="J49" s="33">
        <f>E49+J48</f>
        <v>0</v>
      </c>
      <c r="K49" s="35" t="str">
        <f t="shared" si="3"/>
        <v>0.0</v>
      </c>
    </row>
    <row r="50" spans="2:11">
      <c r="B50" s="28">
        <v>0</v>
      </c>
      <c r="C50" s="28">
        <v>0</v>
      </c>
      <c r="D50" s="16">
        <f t="shared" si="0"/>
        <v>0</v>
      </c>
      <c r="E50" s="28">
        <v>0</v>
      </c>
      <c r="F50" s="34" t="str">
        <f t="shared" si="1"/>
        <v>0.0</v>
      </c>
      <c r="G50" s="19">
        <f>B50+G49</f>
        <v>0</v>
      </c>
      <c r="H50" s="19">
        <f>C50+H49</f>
        <v>0</v>
      </c>
      <c r="I50" s="35" t="str">
        <f t="shared" si="2"/>
        <v>0.0</v>
      </c>
      <c r="J50" s="33">
        <f>E50+J49</f>
        <v>0</v>
      </c>
      <c r="K50" s="35" t="str">
        <f t="shared" si="3"/>
        <v>0.0</v>
      </c>
    </row>
    <row r="51" spans="2:11">
      <c r="B51" s="28">
        <v>0</v>
      </c>
      <c r="C51" s="28">
        <v>0</v>
      </c>
      <c r="D51" s="16">
        <f t="shared" si="0"/>
        <v>0</v>
      </c>
      <c r="E51" s="28">
        <v>0</v>
      </c>
      <c r="F51" s="34" t="str">
        <f t="shared" si="1"/>
        <v>0.0</v>
      </c>
      <c r="G51" s="19">
        <f>B51+G50</f>
        <v>0</v>
      </c>
      <c r="H51" s="19">
        <f>C51+H50</f>
        <v>0</v>
      </c>
      <c r="I51" s="35" t="str">
        <f t="shared" si="2"/>
        <v>0.0</v>
      </c>
      <c r="J51" s="33">
        <f>E51+J50</f>
        <v>0</v>
      </c>
      <c r="K51" s="35" t="str">
        <f t="shared" si="3"/>
        <v>0.0</v>
      </c>
    </row>
    <row r="52" spans="2:11">
      <c r="B52" s="28">
        <v>0</v>
      </c>
      <c r="C52" s="28">
        <v>0</v>
      </c>
      <c r="D52" s="16">
        <f t="shared" si="0"/>
        <v>0</v>
      </c>
      <c r="E52" s="28">
        <v>0</v>
      </c>
      <c r="F52" s="34" t="str">
        <f t="shared" si="1"/>
        <v>0.0</v>
      </c>
      <c r="G52" s="19">
        <f>B52+G51</f>
        <v>0</v>
      </c>
      <c r="H52" s="19">
        <f>C52+H51</f>
        <v>0</v>
      </c>
      <c r="I52" s="35" t="str">
        <f t="shared" si="2"/>
        <v>0.0</v>
      </c>
      <c r="J52" s="33">
        <f>E52+J51</f>
        <v>0</v>
      </c>
      <c r="K52" s="35" t="str">
        <f t="shared" si="3"/>
        <v>0.0</v>
      </c>
    </row>
    <row r="53" spans="2:11">
      <c r="B53" s="28">
        <v>0</v>
      </c>
      <c r="C53" s="28">
        <v>0</v>
      </c>
      <c r="D53" s="16">
        <f t="shared" si="0"/>
        <v>0</v>
      </c>
      <c r="E53" s="28">
        <v>0</v>
      </c>
      <c r="F53" s="34" t="str">
        <f t="shared" si="1"/>
        <v>0.0</v>
      </c>
      <c r="G53" s="19">
        <f>B53+G52</f>
        <v>0</v>
      </c>
      <c r="H53" s="19">
        <f>C53+H52</f>
        <v>0</v>
      </c>
      <c r="I53" s="35" t="str">
        <f t="shared" si="2"/>
        <v>0.0</v>
      </c>
      <c r="J53" s="33">
        <f>E53+J52</f>
        <v>0</v>
      </c>
      <c r="K53" s="35" t="str">
        <f t="shared" si="3"/>
        <v>0.0</v>
      </c>
    </row>
    <row r="54" spans="2:11">
      <c r="B54" s="28">
        <v>0</v>
      </c>
      <c r="C54" s="28">
        <v>0</v>
      </c>
      <c r="D54" s="16">
        <f t="shared" si="0"/>
        <v>0</v>
      </c>
      <c r="E54" s="28">
        <v>0</v>
      </c>
      <c r="F54" s="34" t="str">
        <f t="shared" si="1"/>
        <v>0.0</v>
      </c>
      <c r="G54" s="19">
        <f>B54+G53</f>
        <v>0</v>
      </c>
      <c r="H54" s="19">
        <f>C54+H53</f>
        <v>0</v>
      </c>
      <c r="I54" s="35" t="str">
        <f t="shared" si="2"/>
        <v>0.0</v>
      </c>
      <c r="J54" s="33">
        <f>E54+J53</f>
        <v>0</v>
      </c>
      <c r="K54" s="35" t="str">
        <f t="shared" si="3"/>
        <v>0.0</v>
      </c>
    </row>
    <row r="55" spans="2:11">
      <c r="B55" s="28">
        <v>0</v>
      </c>
      <c r="C55" s="28">
        <v>0</v>
      </c>
      <c r="D55" s="16">
        <f t="shared" si="0"/>
        <v>0</v>
      </c>
      <c r="E55" s="28">
        <v>0</v>
      </c>
      <c r="F55" s="34" t="str">
        <f t="shared" si="1"/>
        <v>0.0</v>
      </c>
      <c r="G55" s="19">
        <f>B55+G54</f>
        <v>0</v>
      </c>
      <c r="H55" s="19">
        <f>C55+H54</f>
        <v>0</v>
      </c>
      <c r="I55" s="35" t="str">
        <f t="shared" si="2"/>
        <v>0.0</v>
      </c>
      <c r="J55" s="33">
        <f>E55+J54</f>
        <v>0</v>
      </c>
      <c r="K55" s="35" t="str">
        <f t="shared" si="3"/>
        <v>0.0</v>
      </c>
    </row>
    <row r="56" spans="2:11">
      <c r="B56" s="28">
        <v>0</v>
      </c>
      <c r="C56" s="28">
        <v>0</v>
      </c>
      <c r="D56" s="16">
        <f t="shared" si="0"/>
        <v>0</v>
      </c>
      <c r="E56" s="28">
        <v>0</v>
      </c>
      <c r="F56" s="34" t="str">
        <f t="shared" si="1"/>
        <v>0.0</v>
      </c>
      <c r="G56" s="19">
        <f>B56+G55</f>
        <v>0</v>
      </c>
      <c r="H56" s="19">
        <f>C56+H55</f>
        <v>0</v>
      </c>
      <c r="I56" s="35" t="str">
        <f t="shared" si="2"/>
        <v>0.0</v>
      </c>
      <c r="J56" s="33">
        <f>E56+J55</f>
        <v>0</v>
      </c>
      <c r="K56" s="35" t="str">
        <f t="shared" si="3"/>
        <v>0.0</v>
      </c>
    </row>
    <row r="57" spans="2:11">
      <c r="B57" s="28">
        <v>0</v>
      </c>
      <c r="C57" s="28">
        <v>0</v>
      </c>
      <c r="D57" s="16">
        <f t="shared" si="0"/>
        <v>0</v>
      </c>
      <c r="E57" s="28">
        <v>0</v>
      </c>
      <c r="F57" s="34" t="str">
        <f t="shared" si="1"/>
        <v>0.0</v>
      </c>
      <c r="G57" s="19">
        <f>B57+G56</f>
        <v>0</v>
      </c>
      <c r="H57" s="19">
        <f>C57+H56</f>
        <v>0</v>
      </c>
      <c r="I57" s="35" t="str">
        <f t="shared" si="2"/>
        <v>0.0</v>
      </c>
      <c r="J57" s="33">
        <f>E57+J56</f>
        <v>0</v>
      </c>
      <c r="K57" s="35" t="str">
        <f t="shared" si="3"/>
        <v>0.0</v>
      </c>
    </row>
    <row r="58" spans="2:11">
      <c r="B58" s="28">
        <v>0</v>
      </c>
      <c r="C58" s="28">
        <v>0</v>
      </c>
      <c r="D58" s="16">
        <f t="shared" si="0"/>
        <v>0</v>
      </c>
      <c r="E58" s="28">
        <v>0</v>
      </c>
      <c r="F58" s="34" t="str">
        <f t="shared" si="1"/>
        <v>0.0</v>
      </c>
      <c r="G58" s="19">
        <f>B58+G57</f>
        <v>0</v>
      </c>
      <c r="H58" s="19">
        <f>C58+H57</f>
        <v>0</v>
      </c>
      <c r="I58" s="35" t="str">
        <f t="shared" si="2"/>
        <v>0.0</v>
      </c>
      <c r="J58" s="33">
        <f>E58+J57</f>
        <v>0</v>
      </c>
      <c r="K58" s="35" t="str">
        <f t="shared" si="3"/>
        <v>0.0</v>
      </c>
    </row>
    <row r="59" spans="2:11">
      <c r="B59" s="28">
        <v>0</v>
      </c>
      <c r="C59" s="28">
        <v>0</v>
      </c>
      <c r="D59" s="16">
        <f t="shared" si="0"/>
        <v>0</v>
      </c>
      <c r="E59" s="28">
        <v>0</v>
      </c>
      <c r="F59" s="34" t="str">
        <f t="shared" si="1"/>
        <v>0.0</v>
      </c>
      <c r="G59" s="19">
        <f>B59+G58</f>
        <v>0</v>
      </c>
      <c r="H59" s="19">
        <f>C59+H58</f>
        <v>0</v>
      </c>
      <c r="I59" s="35" t="str">
        <f t="shared" si="2"/>
        <v>0.0</v>
      </c>
      <c r="J59" s="33">
        <f>E59+J58</f>
        <v>0</v>
      </c>
      <c r="K59" s="35" t="str">
        <f t="shared" si="3"/>
        <v>0.0</v>
      </c>
    </row>
    <row r="60" spans="2:11">
      <c r="B60" s="28">
        <v>0</v>
      </c>
      <c r="C60" s="28">
        <v>0</v>
      </c>
      <c r="D60" s="16">
        <f t="shared" si="0"/>
        <v>0</v>
      </c>
      <c r="E60" s="28">
        <v>0</v>
      </c>
      <c r="F60" s="34" t="str">
        <f t="shared" si="1"/>
        <v>0.0</v>
      </c>
      <c r="G60" s="19">
        <f>B60+G59</f>
        <v>0</v>
      </c>
      <c r="H60" s="19">
        <f>C60+H59</f>
        <v>0</v>
      </c>
      <c r="I60" s="35" t="str">
        <f t="shared" si="2"/>
        <v>0.0</v>
      </c>
      <c r="J60" s="33">
        <f>E60+J59</f>
        <v>0</v>
      </c>
      <c r="K60" s="35" t="str">
        <f t="shared" si="3"/>
        <v>0.0</v>
      </c>
    </row>
  </sheetData>
  <mergeCells count="3">
    <mergeCell ref="A2:K3"/>
    <mergeCell ref="A4:F4"/>
    <mergeCell ref="G4:K4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Sales and Visitor  Example</vt:lpstr>
      <vt:lpstr>Sales and Visitor weekly</vt:lpstr>
      <vt:lpstr>Sales v LY  Example</vt:lpstr>
      <vt:lpstr>Sales v LY and budget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2013-07-01T09:11:45Z</dcterms:created>
  <dcterms:modified xsi:type="dcterms:W3CDTF">2013-07-01T10:00:24Z</dcterms:modified>
</cp:coreProperties>
</file>